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19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утверждение'!$B$14:$I$201</definedName>
    <definedName name="_xlnm.Print_Area" localSheetId="0">'на утверждение'!$A$1:$I$202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01" i="3" l="1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E191" i="3"/>
  <c r="D191" i="3"/>
  <c r="C191" i="3"/>
  <c r="I190" i="3"/>
  <c r="H190" i="3"/>
  <c r="G190" i="3"/>
  <c r="E190" i="3"/>
  <c r="D190" i="3"/>
  <c r="C190" i="3"/>
  <c r="I189" i="3"/>
  <c r="H189" i="3"/>
  <c r="G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E177" i="3"/>
  <c r="D177" i="3"/>
  <c r="C177" i="3"/>
  <c r="I176" i="3"/>
  <c r="H176" i="3"/>
  <c r="G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E152" i="3"/>
  <c r="D152" i="3"/>
  <c r="C152" i="3"/>
  <c r="I151" i="3"/>
  <c r="H151" i="3"/>
  <c r="G151" i="3"/>
  <c r="E151" i="3"/>
  <c r="D151" i="3"/>
  <c r="C151" i="3"/>
  <c r="I150" i="3"/>
  <c r="H150" i="3"/>
  <c r="G150" i="3"/>
  <c r="E150" i="3"/>
  <c r="D150" i="3"/>
  <c r="C150" i="3"/>
  <c r="I149" i="3"/>
  <c r="H149" i="3"/>
  <c r="G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E70" i="3"/>
  <c r="D70" i="3"/>
  <c r="C70" i="3"/>
  <c r="I69" i="3"/>
  <c r="H69" i="3"/>
  <c r="G69" i="3"/>
  <c r="E69" i="3"/>
  <c r="D69" i="3"/>
  <c r="C69" i="3"/>
  <c r="I68" i="3"/>
  <c r="H68" i="3"/>
  <c r="G68" i="3"/>
  <c r="E68" i="3"/>
  <c r="D68" i="3"/>
  <c r="C68" i="3"/>
  <c r="I67" i="3"/>
  <c r="H67" i="3"/>
  <c r="G67" i="3"/>
  <c r="E67" i="3"/>
  <c r="D67" i="3"/>
  <c r="C67" i="3"/>
  <c r="I66" i="3"/>
  <c r="H66" i="3"/>
  <c r="G66" i="3"/>
  <c r="E66" i="3"/>
  <c r="D66" i="3"/>
  <c r="C66" i="3"/>
  <c r="I65" i="3"/>
  <c r="H65" i="3"/>
  <c r="G65" i="3"/>
  <c r="E65" i="3"/>
  <c r="D65" i="3"/>
  <c r="C65" i="3"/>
  <c r="I64" i="3"/>
  <c r="H64" i="3"/>
  <c r="G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E60" i="3"/>
  <c r="D60" i="3"/>
  <c r="C60" i="3"/>
  <c r="I59" i="3"/>
  <c r="H59" i="3"/>
  <c r="G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<sst xmlns="http://schemas.openxmlformats.org/spreadsheetml/2006/main" count="22" uniqueCount="22">
  <si>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</si>
  <si>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</si>
  <si>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</si>
  <si>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</si>
  <si>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</si>
  <si>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</si>
  <si>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</si>
  <si>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</si>
  <si>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</si>
  <si>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</si>
  <si>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</si>
  <si>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</si>
  <si>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</si>
  <si>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</si>
  <si>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</si>
  <si>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</si>
  <si>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</si>
  <si>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</si>
  <si>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Заместитель руководителя</t>
  </si>
  <si>
    <t>А.С. Ефременков</t>
  </si>
  <si>
    <t>Врио начальника отдела                                                                Нестеров М.И.</t>
  </si>
  <si>
    <t>Дата проведения проверки знаний: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</si>
</sst>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9.08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"УК "Парковые Аллеи"</v>
          </cell>
          <cell r="G4" t="str">
            <v>Брюханов</v>
          </cell>
          <cell r="H4" t="str">
            <v xml:space="preserve">Даниил </v>
          </cell>
          <cell r="I4" t="str">
            <v>Константинович</v>
          </cell>
          <cell r="K4" t="str">
            <v>техник-электрик</v>
          </cell>
          <cell r="M4" t="str">
            <v>первичная</v>
          </cell>
          <cell r="N4" t="str">
            <v>оперативно-ремонтный персонал</v>
          </cell>
          <cell r="R4" t="str">
            <v>II до 1000 В</v>
          </cell>
          <cell r="S4" t="str">
            <v>ПТЭЭПЭЭ</v>
          </cell>
          <cell r="V4">
            <v>0.375</v>
          </cell>
        </row>
        <row r="5">
          <cell r="E5" t="str">
            <v>ООО "Эталон РиО"</v>
          </cell>
          <cell r="G5" t="str">
            <v>Громов</v>
          </cell>
          <cell r="H5" t="str">
            <v>Павел</v>
          </cell>
          <cell r="I5" t="str">
            <v>Александрович</v>
          </cell>
          <cell r="K5" t="str">
            <v>Начальник участка</v>
          </cell>
          <cell r="L5" t="str">
            <v>5 лет</v>
          </cell>
          <cell r="M5" t="str">
            <v>очередная</v>
          </cell>
          <cell r="N5" t="str">
            <v>Специалист</v>
          </cell>
          <cell r="S5" t="str">
            <v>ПТЭТЭ</v>
          </cell>
          <cell r="V5">
            <v>0.375</v>
          </cell>
        </row>
        <row r="6">
          <cell r="E6" t="str">
            <v>ООО "КТС"</v>
          </cell>
          <cell r="G6" t="str">
            <v>Голубев</v>
          </cell>
          <cell r="H6" t="str">
            <v>Владимир</v>
          </cell>
          <cell r="I6" t="str">
            <v>Германович</v>
          </cell>
          <cell r="K6" t="str">
            <v>заместитель главного инженера</v>
          </cell>
          <cell r="L6" t="str">
            <v>12 лет</v>
          </cell>
          <cell r="M6" t="str">
            <v>очередная</v>
          </cell>
          <cell r="N6" t="str">
            <v>руководящий работник</v>
          </cell>
          <cell r="S6" t="str">
            <v>ПТЭТЭ</v>
          </cell>
          <cell r="V6">
            <v>0.375</v>
          </cell>
        </row>
        <row r="7">
          <cell r="E7" t="str">
            <v>ООО "КТС"</v>
          </cell>
          <cell r="G7" t="str">
            <v>Белялов</v>
          </cell>
          <cell r="H7" t="str">
            <v>Рафек</v>
          </cell>
          <cell r="I7" t="str">
            <v>Вялиуллович</v>
          </cell>
          <cell r="K7" t="str">
            <v>начальник службы эксплуатации и ремонта оборудования котельных и ЦТП</v>
          </cell>
          <cell r="L7" t="str">
            <v>5 лет</v>
          </cell>
          <cell r="M7" t="str">
            <v>очередная</v>
          </cell>
          <cell r="N7" t="str">
            <v>руководитель структурного подразделения</v>
          </cell>
          <cell r="S7" t="str">
            <v>ПТЭТЭ</v>
          </cell>
          <cell r="V7">
            <v>0.375</v>
          </cell>
        </row>
        <row r="8">
          <cell r="E8" t="str">
            <v>ООО "КТС"</v>
          </cell>
          <cell r="G8" t="str">
            <v>Рогова</v>
          </cell>
          <cell r="H8" t="str">
            <v>Надежда</v>
          </cell>
          <cell r="I8" t="str">
            <v>Алексеевна</v>
          </cell>
          <cell r="K8" t="str">
            <v>старший начальник смены</v>
          </cell>
          <cell r="L8" t="str">
            <v>13 лет</v>
          </cell>
          <cell r="M8" t="str">
            <v>очередная</v>
          </cell>
          <cell r="N8" t="str">
            <v>руководитель структурного подразделения</v>
          </cell>
          <cell r="S8" t="str">
            <v>ПТЭТЭ</v>
          </cell>
          <cell r="V8">
            <v>0.375</v>
          </cell>
        </row>
        <row r="9">
          <cell r="E9" t="str">
            <v>ООО "КТС"</v>
          </cell>
          <cell r="G9" t="str">
            <v>Шипик</v>
          </cell>
          <cell r="H9" t="str">
            <v>Роман</v>
          </cell>
          <cell r="I9" t="str">
            <v>Петрович</v>
          </cell>
          <cell r="K9" t="str">
            <v>начальник службы энергообеспечения, газа, КИПиА</v>
          </cell>
          <cell r="L9" t="str">
            <v>10 лет</v>
          </cell>
          <cell r="M9" t="str">
            <v>очередная</v>
          </cell>
          <cell r="N9" t="str">
            <v>руководитель структурного подразделения</v>
          </cell>
          <cell r="S9" t="str">
            <v>ПТЭТЭ</v>
          </cell>
          <cell r="V9">
            <v>0.375</v>
          </cell>
        </row>
        <row r="10">
          <cell r="E10" t="str">
            <v>ООО "ПрофЭлектро"</v>
          </cell>
          <cell r="G10" t="str">
            <v>Гаврилов</v>
          </cell>
          <cell r="H10" t="str">
            <v>Виктор</v>
          </cell>
          <cell r="I10" t="str">
            <v>Анатольевич</v>
          </cell>
          <cell r="K10" t="str">
            <v>Инженер КИПиА</v>
          </cell>
          <cell r="M10" t="str">
            <v>очередная</v>
          </cell>
          <cell r="N10" t="str">
            <v xml:space="preserve">административно-технический персонал 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"ПрофЭлектро"</v>
          </cell>
          <cell r="G11" t="str">
            <v>Грачев</v>
          </cell>
          <cell r="H11" t="str">
            <v>Алексей</v>
          </cell>
          <cell r="I11" t="str">
            <v>Геннадьевич</v>
          </cell>
          <cell r="K11" t="str">
            <v>Инженер-энергетик</v>
          </cell>
          <cell r="M11" t="str">
            <v>первичная</v>
          </cell>
          <cell r="N11" t="str">
            <v xml:space="preserve">административно-технический персонал </v>
          </cell>
          <cell r="R11" t="str">
            <v>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"СП ЖЭК"</v>
          </cell>
          <cell r="G12" t="str">
            <v>Боровик</v>
          </cell>
          <cell r="H12" t="str">
            <v>Вячеслав</v>
          </cell>
          <cell r="I12" t="str">
            <v>Николаевич</v>
          </cell>
          <cell r="K12" t="str">
            <v>Генеральный директор</v>
          </cell>
          <cell r="L12" t="str">
            <v>15 лет 10 мес.</v>
          </cell>
          <cell r="M12" t="str">
            <v>очередная</v>
          </cell>
          <cell r="N12" t="str">
            <v xml:space="preserve">административно-технический персонал </v>
          </cell>
          <cell r="S12" t="str">
            <v>ПТЭТЭ</v>
          </cell>
          <cell r="V12">
            <v>0.375</v>
          </cell>
        </row>
        <row r="13">
          <cell r="E13" t="str">
            <v>МБУ ДО "Детская музыкальная школа" (ДМШ)</v>
          </cell>
          <cell r="G13" t="str">
            <v>Бондаренко</v>
          </cell>
          <cell r="H13" t="str">
            <v>Андрей</v>
          </cell>
          <cell r="I13" t="str">
            <v>Александрович</v>
          </cell>
          <cell r="K13" t="str">
            <v>Ведущий инженер</v>
          </cell>
          <cell r="M13" t="str">
            <v>внеочередная</v>
          </cell>
          <cell r="N13" t="str">
            <v xml:space="preserve">административно-технический персонал 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АО "НТЦ Горизонт"</v>
          </cell>
          <cell r="G14" t="str">
            <v xml:space="preserve">Рогов </v>
          </cell>
          <cell r="H14" t="str">
            <v>Вячеслав</v>
          </cell>
          <cell r="I14" t="str">
            <v>Сергеевич</v>
          </cell>
          <cell r="K14" t="str">
            <v>Специалист</v>
          </cell>
          <cell r="M14" t="str">
            <v>внеочередная</v>
          </cell>
          <cell r="N14" t="str">
            <v xml:space="preserve">административно-технический персонал </v>
          </cell>
          <cell r="R14" t="str">
            <v>IV до 1000 В</v>
          </cell>
          <cell r="S14" t="str">
            <v>ПТЭЭПЭЭ</v>
          </cell>
          <cell r="V14">
            <v>0.375</v>
          </cell>
        </row>
        <row r="15">
          <cell r="E15" t="str">
            <v>АО "НТЦ Горизонт"</v>
          </cell>
          <cell r="G15" t="str">
            <v>Данилкин</v>
          </cell>
          <cell r="H15" t="str">
            <v>Михаил</v>
          </cell>
          <cell r="I15" t="str">
            <v>Михайлович</v>
          </cell>
          <cell r="K15" t="str">
            <v>Специалист</v>
          </cell>
          <cell r="M15" t="str">
            <v>внеочередная</v>
          </cell>
          <cell r="N15" t="str">
            <v xml:space="preserve">административно-технический персонал </v>
          </cell>
          <cell r="R15" t="str">
            <v>IV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«Макс Ойл»</v>
          </cell>
          <cell r="G16" t="str">
            <v>Шаталова</v>
          </cell>
          <cell r="H16" t="str">
            <v>Юлия</v>
          </cell>
          <cell r="I16" t="str">
            <v>Александровна</v>
          </cell>
          <cell r="K16" t="str">
            <v>Управляющий автозаправочной станции</v>
          </cell>
          <cell r="M16" t="str">
            <v>первичная</v>
          </cell>
          <cell r="N16" t="str">
            <v xml:space="preserve">административно-технический персонал </v>
          </cell>
          <cell r="R16" t="str">
            <v>II до 1000 В</v>
          </cell>
          <cell r="S16" t="str">
            <v>ПТЭЭПЭЭ</v>
          </cell>
          <cell r="V16">
            <v>0.375</v>
          </cell>
        </row>
        <row r="17">
          <cell r="E17" t="str">
            <v>МУП "БКС"</v>
          </cell>
          <cell r="G17" t="str">
            <v>Юрков</v>
          </cell>
          <cell r="H17" t="str">
            <v>Егор</v>
          </cell>
          <cell r="I17" t="str">
            <v>Алексеевич</v>
          </cell>
          <cell r="K17" t="str">
            <v>Инженер 1 категории</v>
          </cell>
          <cell r="L17" t="str">
            <v>2 года 4 мес</v>
          </cell>
          <cell r="M17" t="str">
            <v>первичная</v>
          </cell>
          <cell r="N17" t="str">
            <v>Специалист</v>
          </cell>
          <cell r="S17" t="str">
            <v>ПТЭТЭ</v>
          </cell>
          <cell r="V17">
            <v>0.375</v>
          </cell>
        </row>
        <row r="18">
          <cell r="E18" t="str">
            <v>ООО "Сфера"</v>
          </cell>
          <cell r="G18" t="str">
            <v>Шевелев</v>
          </cell>
          <cell r="H18" t="str">
            <v>Олег</v>
          </cell>
          <cell r="I18" t="str">
            <v>Анатольевич</v>
          </cell>
          <cell r="K18" t="str">
            <v>Инженер-энергетик</v>
          </cell>
          <cell r="M18" t="str">
            <v>внеочередная</v>
          </cell>
          <cell r="N18" t="str">
            <v xml:space="preserve">административно-технический персонал </v>
          </cell>
          <cell r="R18" t="str">
            <v>IV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"Сфера"</v>
          </cell>
          <cell r="G19" t="str">
            <v>Могилев</v>
          </cell>
          <cell r="H19" t="str">
            <v>Максим</v>
          </cell>
          <cell r="I19" t="str">
            <v>Олегович</v>
          </cell>
          <cell r="K19" t="str">
            <v xml:space="preserve">Начальник участка </v>
          </cell>
          <cell r="M19" t="str">
            <v>очередная</v>
          </cell>
          <cell r="N19" t="str">
            <v xml:space="preserve">административно-технический персонал </v>
          </cell>
          <cell r="R19" t="str">
            <v>IV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"Сфера"</v>
          </cell>
          <cell r="G20" t="str">
            <v xml:space="preserve">Рябый </v>
          </cell>
          <cell r="H20" t="str">
            <v>Андрей</v>
          </cell>
          <cell r="I20" t="str">
            <v>Иванович</v>
          </cell>
          <cell r="K20" t="str">
            <v>Главный энергетик</v>
          </cell>
          <cell r="M20" t="str">
            <v>очередная</v>
          </cell>
          <cell r="N20" t="str">
            <v xml:space="preserve">административно-технический персонал </v>
          </cell>
          <cell r="R20" t="str">
            <v>IV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"Лифт Спец Сервис"</v>
          </cell>
          <cell r="G21" t="str">
            <v>Морозкин</v>
          </cell>
          <cell r="H21" t="str">
            <v>Алексей</v>
          </cell>
          <cell r="I21" t="str">
            <v>Львович</v>
          </cell>
          <cell r="K21" t="str">
            <v>Генеральный директор</v>
          </cell>
          <cell r="L21" t="str">
            <v>23 года</v>
          </cell>
          <cell r="M21" t="str">
            <v>очередная</v>
          </cell>
          <cell r="N21" t="str">
            <v xml:space="preserve">административно-технический персонал </v>
          </cell>
          <cell r="R21" t="str">
            <v>IV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"Лифт Спец Сервис"</v>
          </cell>
          <cell r="G22" t="str">
            <v>Морозкин</v>
          </cell>
          <cell r="H22" t="str">
            <v>Иван</v>
          </cell>
          <cell r="I22" t="str">
            <v>Алексеевич</v>
          </cell>
          <cell r="K22" t="str">
            <v>Специалист по работе с госконтрактами</v>
          </cell>
          <cell r="L22" t="str">
            <v>4 года</v>
          </cell>
          <cell r="M22" t="str">
            <v>очередная</v>
          </cell>
          <cell r="N22" t="str">
            <v xml:space="preserve">административно-технический персонал </v>
          </cell>
          <cell r="R22" t="str">
            <v>IV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"Лифт Спец Сервис"</v>
          </cell>
          <cell r="G23" t="str">
            <v>Боровик</v>
          </cell>
          <cell r="H23" t="str">
            <v>Анастасия</v>
          </cell>
          <cell r="I23" t="str">
            <v>Денисовна</v>
          </cell>
          <cell r="K23" t="str">
            <v>Специалист по работе с госконтрактами</v>
          </cell>
          <cell r="L23" t="str">
            <v>2 года</v>
          </cell>
          <cell r="M23" t="str">
            <v>очередная</v>
          </cell>
          <cell r="N23" t="str">
            <v xml:space="preserve">административно-технический персонал </v>
          </cell>
          <cell r="R23" t="str">
            <v>IV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"Лифт Спец Сервис"</v>
          </cell>
          <cell r="G24" t="str">
            <v>Афанасьев</v>
          </cell>
          <cell r="H24" t="str">
            <v>Виталий</v>
          </cell>
          <cell r="I24" t="str">
            <v>Николаевич</v>
          </cell>
          <cell r="K24" t="str">
            <v>Начальник участка</v>
          </cell>
          <cell r="L24" t="str">
            <v>1 го д</v>
          </cell>
          <cell r="M24" t="str">
            <v>очередная</v>
          </cell>
          <cell r="N24" t="str">
            <v xml:space="preserve">административно-технический персонал </v>
          </cell>
          <cell r="R24" t="str">
            <v>IV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"АКАДЕМ-ТЕКСТИЛЬ"</v>
          </cell>
          <cell r="G25" t="str">
            <v>Фокин</v>
          </cell>
          <cell r="H25" t="str">
            <v>Сергей</v>
          </cell>
          <cell r="I25" t="str">
            <v>Константинович</v>
          </cell>
          <cell r="K25" t="str">
            <v>Главный инженер</v>
          </cell>
          <cell r="L25" t="str">
            <v>7 лет</v>
          </cell>
          <cell r="M25" t="str">
            <v>очередная</v>
          </cell>
          <cell r="N25" t="str">
            <v xml:space="preserve">административно-технический персонал 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"ПРОМФИНАКТИВ"</v>
          </cell>
          <cell r="G26" t="str">
            <v>Матюха</v>
          </cell>
          <cell r="H26" t="str">
            <v>Иван</v>
          </cell>
          <cell r="I26" t="str">
            <v>Павлович</v>
          </cell>
          <cell r="K26" t="str">
            <v>Электромонтер по ремонту и обслуживанию электрооборудования</v>
          </cell>
          <cell r="M26" t="str">
            <v>первичная</v>
          </cell>
          <cell r="N26" t="str">
            <v>оперативно-ремонтный персонал</v>
          </cell>
          <cell r="R26" t="str">
            <v>II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"ПРОМФИНАКТИВ"</v>
          </cell>
          <cell r="G27" t="str">
            <v>Гаврилов</v>
          </cell>
          <cell r="H27" t="str">
            <v>Игорь</v>
          </cell>
          <cell r="I27" t="str">
            <v>Вячеславович</v>
          </cell>
          <cell r="K27" t="str">
            <v>Электромонтер по ремонту и обслуживанию электрооборудования</v>
          </cell>
          <cell r="M27" t="str">
            <v>первичная</v>
          </cell>
          <cell r="N27" t="str">
            <v>оперативно-ремонтный персонал</v>
          </cell>
          <cell r="R27" t="str">
            <v>II до 1000 В</v>
          </cell>
          <cell r="S27" t="str">
            <v>ПТЭЭПЭЭ</v>
          </cell>
          <cell r="V27">
            <v>0.375</v>
          </cell>
        </row>
        <row r="28">
          <cell r="E28" t="str">
            <v>ИП Григоров Алексей Борисович</v>
          </cell>
          <cell r="G28" t="str">
            <v>Амелькин</v>
          </cell>
          <cell r="H28" t="str">
            <v>Сергей</v>
          </cell>
          <cell r="I28" t="str">
            <v>Александрович</v>
          </cell>
          <cell r="K28" t="str">
            <v>Электромонтажник</v>
          </cell>
          <cell r="L28" t="str">
            <v>8 лет</v>
          </cell>
          <cell r="M28" t="str">
            <v>очередная</v>
          </cell>
          <cell r="N28" t="str">
            <v>оперативно-ремонтный персонал</v>
          </cell>
          <cell r="R28" t="str">
            <v>V до и выше 1000 В</v>
          </cell>
          <cell r="S28" t="str">
            <v>ПТЭЭПЭЭ</v>
          </cell>
          <cell r="V28">
            <v>0.375</v>
          </cell>
        </row>
        <row r="29">
          <cell r="E29" t="str">
            <v>ИП Григоров Алексей Борисович</v>
          </cell>
          <cell r="G29" t="str">
            <v>Кошутин</v>
          </cell>
          <cell r="H29" t="str">
            <v>Кирилл</v>
          </cell>
          <cell r="I29" t="str">
            <v>Евгеньевич</v>
          </cell>
          <cell r="K29" t="str">
            <v>Электромонтер</v>
          </cell>
          <cell r="L29" t="str">
            <v xml:space="preserve">5 лет </v>
          </cell>
          <cell r="M29" t="str">
            <v>очередная</v>
          </cell>
          <cell r="N29" t="str">
            <v>оперативно-ремонтный персонал</v>
          </cell>
          <cell r="R29" t="str">
            <v>III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ИП Григоров Алексей Борисович</v>
          </cell>
          <cell r="G30" t="str">
            <v>Григоров</v>
          </cell>
          <cell r="H30" t="str">
            <v>Алексей</v>
          </cell>
          <cell r="I30" t="str">
            <v>Борисович</v>
          </cell>
          <cell r="K30" t="str">
            <v>Индивидуальный предприниматель</v>
          </cell>
          <cell r="L30" t="str">
            <v>2 года</v>
          </cell>
          <cell r="M30" t="str">
            <v>очередная</v>
          </cell>
          <cell r="N30" t="str">
            <v>оперативно-ремонтный персонал</v>
          </cell>
          <cell r="R30" t="str">
            <v>V до и выше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АО "Атомспецпроект"</v>
          </cell>
          <cell r="G31" t="str">
            <v>Алыев</v>
          </cell>
          <cell r="H31" t="str">
            <v xml:space="preserve">Даниил </v>
          </cell>
          <cell r="I31" t="str">
            <v>Джаббарович</v>
          </cell>
          <cell r="K31" t="str">
            <v>Слесарь-электромонтажник</v>
          </cell>
          <cell r="L31" t="str">
            <v>1 месяц</v>
          </cell>
          <cell r="M31" t="str">
            <v>первичная</v>
          </cell>
          <cell r="N31" t="str">
            <v>оперативно-ремонтный персонал</v>
          </cell>
          <cell r="R31" t="str">
            <v>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АО "Атомспецпроект"</v>
          </cell>
          <cell r="G32" t="str">
            <v>Горшков</v>
          </cell>
          <cell r="H32" t="str">
            <v>Семен</v>
          </cell>
          <cell r="I32" t="str">
            <v>Сергеевич</v>
          </cell>
          <cell r="K32" t="str">
            <v>Слесарь-электромонтажник</v>
          </cell>
          <cell r="L32" t="str">
            <v>1 месяц</v>
          </cell>
          <cell r="M32" t="str">
            <v>первичная</v>
          </cell>
          <cell r="N32" t="str">
            <v>оперативно-ремонтный персонал</v>
          </cell>
          <cell r="R32" t="str">
            <v>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АО "Атомспецпроект"</v>
          </cell>
          <cell r="G33" t="str">
            <v>Шилов</v>
          </cell>
          <cell r="H33" t="str">
            <v>Вячеслав</v>
          </cell>
          <cell r="I33" t="str">
            <v>Алексеевич</v>
          </cell>
          <cell r="K33" t="str">
            <v>Электрогазосварщик</v>
          </cell>
          <cell r="L33" t="str">
            <v>1 год 6 месяцев</v>
          </cell>
          <cell r="M33" t="str">
            <v>первичная</v>
          </cell>
          <cell r="N33" t="str">
            <v>электротехнологческий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АО "Атомспецпроект"</v>
          </cell>
          <cell r="G34" t="str">
            <v>Саблуков</v>
          </cell>
          <cell r="H34" t="str">
            <v>Вячеслав</v>
          </cell>
          <cell r="I34" t="str">
            <v>Владимирович</v>
          </cell>
          <cell r="K34" t="str">
            <v>Слесарь-электромонтажник</v>
          </cell>
          <cell r="L34" t="str">
            <v>1 год 7 месяцев</v>
          </cell>
          <cell r="M34" t="str">
            <v>очередная</v>
          </cell>
          <cell r="N34" t="str">
            <v>оперативно-ремонтный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АО "Атомспецпроект"</v>
          </cell>
          <cell r="G35" t="str">
            <v xml:space="preserve">Фролов </v>
          </cell>
          <cell r="H35" t="str">
            <v>Никита</v>
          </cell>
          <cell r="I35" t="str">
            <v>Михайлович</v>
          </cell>
          <cell r="K35" t="str">
            <v>Слесарь-электромонтажник</v>
          </cell>
          <cell r="L35" t="str">
            <v>2 года 4 месяца</v>
          </cell>
          <cell r="M35" t="str">
            <v>очередная</v>
          </cell>
          <cell r="N35" t="str">
            <v>оперативно-ремонтный персонал</v>
          </cell>
          <cell r="R35" t="str">
            <v>III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"ЦМШ"</v>
          </cell>
          <cell r="G36" t="str">
            <v>Доронин</v>
          </cell>
          <cell r="H36" t="str">
            <v>Андрей</v>
          </cell>
          <cell r="I36" t="str">
            <v>Анатольевич</v>
          </cell>
          <cell r="K36" t="str">
            <v>Сервисный инженер</v>
          </cell>
          <cell r="M36" t="str">
            <v>внеочередная</v>
          </cell>
          <cell r="N36" t="str">
            <v xml:space="preserve">административно-технический персонал </v>
          </cell>
          <cell r="R36" t="str">
            <v>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"Немецкий дом Балашиха"</v>
          </cell>
          <cell r="G37" t="str">
            <v>Паршенков</v>
          </cell>
          <cell r="H37" t="str">
            <v xml:space="preserve">Денис </v>
          </cell>
          <cell r="I37" t="str">
            <v>Андреевич</v>
          </cell>
          <cell r="K37" t="str">
            <v>электрик-диагност</v>
          </cell>
          <cell r="M37" t="str">
            <v>очередная</v>
          </cell>
          <cell r="N37" t="str">
            <v>оперативно-ремонтный персонал</v>
          </cell>
          <cell r="R37" t="str">
            <v>III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"ЖИЛИЩНО-ПРОМЫШЛЕННОЕ СТРОИТЕЛЬСТВО"</v>
          </cell>
          <cell r="G38" t="str">
            <v>Грохольский</v>
          </cell>
          <cell r="H38" t="str">
            <v>Федор</v>
          </cell>
          <cell r="I38" t="str">
            <v>Романович</v>
          </cell>
          <cell r="K38" t="str">
            <v>Главный инженер</v>
          </cell>
          <cell r="L38" t="str">
            <v>4 года</v>
          </cell>
          <cell r="M38" t="str">
            <v>очередная</v>
          </cell>
          <cell r="N38" t="str">
            <v>Руководящий работник</v>
          </cell>
          <cell r="S38" t="str">
            <v>ПТЭТЭ</v>
          </cell>
          <cell r="V38">
            <v>0.39583333333333331</v>
          </cell>
        </row>
        <row r="39">
          <cell r="E39" t="str">
            <v>ООО "СЕГМЕНТЭНЕРГО"</v>
          </cell>
          <cell r="G39" t="str">
            <v>Незбудий</v>
          </cell>
          <cell r="H39" t="str">
            <v>Игорь</v>
          </cell>
          <cell r="I39" t="str">
            <v>Иванович</v>
          </cell>
          <cell r="K39" t="str">
            <v>Инженер электрик</v>
          </cell>
          <cell r="M39" t="str">
            <v>очередная</v>
          </cell>
          <cell r="N39" t="str">
            <v xml:space="preserve">административно-технический персонал, с правом испытания оборудования повышенным напряжением </v>
          </cell>
          <cell r="R39" t="str">
            <v>V До и выше 1000 В</v>
          </cell>
          <cell r="S39" t="str">
            <v>ПТЭСиС</v>
          </cell>
          <cell r="V39">
            <v>0.39583333333333331</v>
          </cell>
        </row>
        <row r="40">
          <cell r="E40" t="str">
            <v>АО "Загорский трубный завод"</v>
          </cell>
          <cell r="G40" t="str">
            <v>Аксенов</v>
          </cell>
          <cell r="H40" t="str">
            <v>Алексей</v>
          </cell>
          <cell r="I40" t="str">
            <v>Владиславович</v>
          </cell>
          <cell r="K40" t="str">
            <v>Энергетик</v>
          </cell>
          <cell r="M40" t="str">
            <v>очередная</v>
          </cell>
          <cell r="N40" t="str">
            <v xml:space="preserve">административно-технический персонал </v>
          </cell>
          <cell r="R40" t="str">
            <v>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"Лидер отрасли"</v>
          </cell>
          <cell r="G41" t="str">
            <v>Алейников</v>
          </cell>
          <cell r="H41" t="str">
            <v>Анатолий</v>
          </cell>
          <cell r="I41" t="str">
            <v>Анатольевич</v>
          </cell>
          <cell r="K41" t="str">
            <v>Главный инженер</v>
          </cell>
          <cell r="M41" t="str">
            <v>очередная</v>
          </cell>
          <cell r="N41" t="str">
            <v xml:space="preserve">административно-технический персонал </v>
          </cell>
          <cell r="R41" t="str">
            <v>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"Брусника. Организатор строительства"</v>
          </cell>
          <cell r="G42" t="str">
            <v>Дубровин</v>
          </cell>
          <cell r="H42" t="str">
            <v>Сергей</v>
          </cell>
          <cell r="I42" t="str">
            <v>Михайлович</v>
          </cell>
          <cell r="K42" t="str">
            <v>Инженер-энергетик</v>
          </cell>
          <cell r="M42" t="str">
            <v>внеочередная</v>
          </cell>
          <cell r="N42" t="str">
            <v xml:space="preserve">административно-технический персонал 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"Брусника. Организатор строительства"</v>
          </cell>
          <cell r="G43" t="str">
            <v>Алясев</v>
          </cell>
          <cell r="H43" t="str">
            <v>Александр</v>
          </cell>
          <cell r="I43" t="str">
            <v>Александрович</v>
          </cell>
          <cell r="K43" t="str">
            <v>Инженер-энергетик</v>
          </cell>
          <cell r="M43" t="str">
            <v>внеочередная</v>
          </cell>
          <cell r="N43" t="str">
            <v xml:space="preserve">административно-технический персонал </v>
          </cell>
          <cell r="R43" t="str">
            <v>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"Брусника. Организатор строительства"</v>
          </cell>
          <cell r="G44" t="str">
            <v>Митрофанов</v>
          </cell>
          <cell r="H44" t="str">
            <v xml:space="preserve">Денис </v>
          </cell>
          <cell r="I44" t="str">
            <v>Сергеевич</v>
          </cell>
          <cell r="K44" t="str">
            <v>Специалист по эксплуатации СВН и СКУД</v>
          </cell>
          <cell r="M44" t="str">
            <v>внеочередная</v>
          </cell>
          <cell r="N44" t="str">
            <v xml:space="preserve">административно-технический персонал </v>
          </cell>
          <cell r="R44" t="str">
            <v>IV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"Брусника. Организатор строительства"</v>
          </cell>
          <cell r="G45" t="str">
            <v>Улиткин</v>
          </cell>
          <cell r="H45" t="str">
            <v>Евгений</v>
          </cell>
          <cell r="I45" t="str">
            <v>Владиславович</v>
          </cell>
          <cell r="K45" t="str">
            <v>Электрик</v>
          </cell>
          <cell r="M45" t="str">
            <v>внеочередная</v>
          </cell>
          <cell r="N45" t="str">
            <v>оперативно-ремонтный персонал</v>
          </cell>
          <cell r="R45" t="str">
            <v>III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"Брусника. Организатор строительства"</v>
          </cell>
          <cell r="G46" t="str">
            <v>Вичкасов</v>
          </cell>
          <cell r="H46" t="str">
            <v>Геннадий</v>
          </cell>
          <cell r="I46" t="str">
            <v>Андреевич</v>
          </cell>
          <cell r="K46" t="str">
            <v>Электрик</v>
          </cell>
          <cell r="M46" t="str">
            <v>внеочередная</v>
          </cell>
          <cell r="N46" t="str">
            <v>оперативно-ремонтный персонал</v>
          </cell>
          <cell r="R46" t="str">
            <v>III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"ЭнерТрест"</v>
          </cell>
          <cell r="G47" t="str">
            <v>Гаврилов</v>
          </cell>
          <cell r="H47" t="str">
            <v>Павел</v>
          </cell>
          <cell r="I47" t="str">
            <v>Андреевич</v>
          </cell>
          <cell r="K47" t="str">
            <v>Технический директор</v>
          </cell>
          <cell r="M47" t="str">
            <v>очередная</v>
          </cell>
          <cell r="N47" t="str">
            <v xml:space="preserve">административно-технический персонал, с правом испытания оборудования повышенным напряжением </v>
          </cell>
          <cell r="R47" t="str">
            <v>V До и выше 1000 В</v>
          </cell>
          <cell r="S47" t="str">
            <v>ПТЭСиС</v>
          </cell>
          <cell r="V47">
            <v>0.39583333333333298</v>
          </cell>
        </row>
        <row r="48">
          <cell r="E48" t="str">
            <v>ООО "Региональные Коммунальные Системы"</v>
          </cell>
          <cell r="G48" t="str">
            <v>Рассказов</v>
          </cell>
          <cell r="H48" t="str">
            <v>Дмитрий</v>
          </cell>
          <cell r="I48" t="str">
            <v>Валерьевич</v>
          </cell>
          <cell r="K48" t="str">
            <v>Директор по эксплуатации теплоснабжения</v>
          </cell>
          <cell r="M48" t="str">
            <v>первичная</v>
          </cell>
          <cell r="N48" t="str">
            <v>руководящий работник</v>
          </cell>
          <cell r="S48" t="str">
            <v>ПТЭТЭ</v>
          </cell>
          <cell r="V48">
            <v>0.39583333333333298</v>
          </cell>
        </row>
        <row r="49">
          <cell r="E49" t="str">
            <v>ООО "Региональные Коммунальные Системы"</v>
          </cell>
          <cell r="G49" t="str">
            <v>Сетяев</v>
          </cell>
          <cell r="H49" t="str">
            <v>Дмитрий</v>
          </cell>
          <cell r="I49" t="str">
            <v>Викторович</v>
          </cell>
          <cell r="K49" t="str">
            <v>Начальник ПЭС-12</v>
          </cell>
          <cell r="M49" t="str">
            <v>первичная</v>
          </cell>
          <cell r="N49" t="str">
            <v>руководитель структурного подразделения</v>
          </cell>
          <cell r="S49" t="str">
            <v>ПТЭТЭ</v>
          </cell>
          <cell r="V49">
            <v>0.39583333333333298</v>
          </cell>
        </row>
        <row r="50">
          <cell r="E50" t="str">
            <v>ООО "Яхт-клуб "Аврора"</v>
          </cell>
          <cell r="G50" t="str">
            <v>Бердин</v>
          </cell>
          <cell r="H50" t="str">
            <v>Алексей</v>
          </cell>
          <cell r="I50" t="str">
            <v>Анатольевич</v>
          </cell>
          <cell r="K50" t="str">
            <v>Электрик</v>
          </cell>
          <cell r="M50" t="str">
            <v>очередная</v>
          </cell>
          <cell r="N50" t="str">
            <v>оперативно-ремонтный персонал</v>
          </cell>
          <cell r="R50" t="str">
            <v>IV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"ЛЕКОНТ"</v>
          </cell>
          <cell r="G51" t="str">
            <v>Моисеев</v>
          </cell>
          <cell r="H51" t="str">
            <v>Игорь</v>
          </cell>
          <cell r="I51" t="str">
            <v>Павлович</v>
          </cell>
          <cell r="K51" t="str">
            <v>Главный инженер</v>
          </cell>
          <cell r="M51" t="str">
            <v>первичная</v>
          </cell>
          <cell r="N51" t="str">
            <v>управленческий персонал</v>
          </cell>
          <cell r="S51" t="str">
            <v>ПТЭТЭ</v>
          </cell>
          <cell r="V51">
            <v>0.39583333333333298</v>
          </cell>
        </row>
        <row r="52">
          <cell r="E52" t="str">
            <v>ИП Абрамов Владимир Константинович</v>
          </cell>
          <cell r="G52" t="str">
            <v>Шохов</v>
          </cell>
          <cell r="H52" t="str">
            <v>Александр</v>
          </cell>
          <cell r="I52" t="str">
            <v>Петрович</v>
          </cell>
          <cell r="K52" t="str">
            <v>Слесарь</v>
          </cell>
          <cell r="M52" t="str">
            <v>первичная</v>
          </cell>
          <cell r="N52" t="str">
            <v xml:space="preserve">административно-технический персонал 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ИП Абрамов Владимир Константинович</v>
          </cell>
          <cell r="G53" t="str">
            <v>Подножкина</v>
          </cell>
          <cell r="H53" t="str">
            <v>Анастасия</v>
          </cell>
          <cell r="I53" t="str">
            <v>Александровна</v>
          </cell>
          <cell r="K53" t="str">
            <v>Оператор ТП</v>
          </cell>
          <cell r="M53" t="str">
            <v>первичная</v>
          </cell>
          <cell r="N53" t="str">
            <v>Специалист</v>
          </cell>
          <cell r="S53" t="str">
            <v>ПТЭТЭ</v>
          </cell>
          <cell r="V53">
            <v>0.39583333333333298</v>
          </cell>
        </row>
        <row r="54">
          <cell r="E54" t="str">
            <v>ИП Абрамов Владимир Константинович</v>
          </cell>
          <cell r="G54" t="str">
            <v>Мельник</v>
          </cell>
          <cell r="H54" t="str">
            <v>Василий</v>
          </cell>
          <cell r="I54" t="str">
            <v>Александрович</v>
          </cell>
          <cell r="K54" t="str">
            <v>Оператор ТП</v>
          </cell>
          <cell r="M54" t="str">
            <v>первичная</v>
          </cell>
          <cell r="N54" t="str">
            <v>Специалист</v>
          </cell>
          <cell r="S54" t="str">
            <v>ПТЭТЭ</v>
          </cell>
          <cell r="V54">
            <v>0.41666666666666669</v>
          </cell>
        </row>
        <row r="55">
          <cell r="E55" t="str">
            <v>ООО "Газпром теплоэнерго МО"</v>
          </cell>
          <cell r="G55" t="str">
            <v>Калуцков</v>
          </cell>
          <cell r="H55" t="str">
            <v>Григорий</v>
          </cell>
          <cell r="I55" t="str">
            <v>Александрович</v>
          </cell>
          <cell r="K55" t="str">
            <v>Главный инженер</v>
          </cell>
          <cell r="M55" t="str">
            <v>очередная</v>
          </cell>
          <cell r="N55" t="str">
            <v>руководитель структурного подразделения</v>
          </cell>
          <cell r="S55" t="str">
            <v>ПТЭТЭ</v>
          </cell>
          <cell r="V55">
            <v>0.41666666666666669</v>
          </cell>
        </row>
        <row r="56">
          <cell r="E56" t="str">
            <v>ООО "Газпром теплоэнерго МО"</v>
          </cell>
          <cell r="G56" t="str">
            <v>Кузовкин</v>
          </cell>
          <cell r="H56" t="str">
            <v>Максим</v>
          </cell>
          <cell r="I56" t="str">
            <v>Михайлович</v>
          </cell>
          <cell r="K56" t="str">
            <v>Начальник котельной</v>
          </cell>
          <cell r="M56" t="str">
            <v>первичная</v>
          </cell>
          <cell r="N56" t="str">
            <v>руководитель структурного подразделения</v>
          </cell>
          <cell r="S56" t="str">
            <v>ПТЭТЭ</v>
          </cell>
          <cell r="V56">
            <v>0.41666666666666669</v>
          </cell>
        </row>
        <row r="57">
          <cell r="E57" t="str">
            <v>ООО "Газпром теплоэнерго МО"</v>
          </cell>
          <cell r="G57" t="str">
            <v>Цветков</v>
          </cell>
          <cell r="H57" t="str">
            <v>Виктор</v>
          </cell>
          <cell r="I57" t="str">
            <v>Вячеславович</v>
          </cell>
          <cell r="K57" t="str">
            <v>Начальник котельной</v>
          </cell>
          <cell r="M57" t="str">
            <v>первичная</v>
          </cell>
          <cell r="N57" t="str">
            <v>руководитель структурного подразделения</v>
          </cell>
          <cell r="S57" t="str">
            <v>ПТЭТЭ</v>
          </cell>
          <cell r="V57">
            <v>0.41666666666666669</v>
          </cell>
        </row>
        <row r="58">
          <cell r="E58" t="str">
            <v>ООО "Газпром теплоэнерго МО"</v>
          </cell>
          <cell r="G58" t="str">
            <v>Козлов</v>
          </cell>
          <cell r="H58" t="str">
            <v>Андрей</v>
          </cell>
          <cell r="I58" t="str">
            <v>Александрович</v>
          </cell>
          <cell r="K58" t="str">
            <v>Начальник котельной</v>
          </cell>
          <cell r="M58" t="str">
            <v>очередная</v>
          </cell>
          <cell r="N58" t="str">
            <v>руководитель структурного подразделения</v>
          </cell>
          <cell r="S58" t="str">
            <v>ПТЭТЭ</v>
          </cell>
          <cell r="V58">
            <v>0.41666666666666702</v>
          </cell>
        </row>
        <row r="59">
          <cell r="E59" t="str">
            <v>ООО "Газпром теплоэнерго МО"</v>
          </cell>
          <cell r="G59" t="str">
            <v>Маркова</v>
          </cell>
          <cell r="H59" t="str">
            <v>Наталья</v>
          </cell>
          <cell r="I59" t="str">
            <v>Васильевна</v>
          </cell>
          <cell r="K59" t="str">
            <v>Начальник котельной</v>
          </cell>
          <cell r="M59" t="str">
            <v>очередная</v>
          </cell>
          <cell r="N59" t="str">
            <v>руководитель структурного подразделения</v>
          </cell>
          <cell r="S59" t="str">
            <v>ПТЭТЭ</v>
          </cell>
          <cell r="V59">
            <v>0.41666666666666702</v>
          </cell>
        </row>
        <row r="60">
          <cell r="E60" t="str">
            <v>ООО "АГМА"</v>
          </cell>
          <cell r="G60" t="str">
            <v>Чистов</v>
          </cell>
          <cell r="H60" t="str">
            <v>Андрей</v>
          </cell>
          <cell r="I60" t="str">
            <v>Сергеевич</v>
          </cell>
          <cell r="K60" t="str">
            <v>Шеф-инженер</v>
          </cell>
          <cell r="M60" t="str">
            <v>очередная</v>
          </cell>
          <cell r="N60" t="str">
            <v xml:space="preserve">административно-технический персонал </v>
          </cell>
          <cell r="R60" t="str">
            <v>V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"СИМЕТРА"</v>
          </cell>
          <cell r="G61" t="str">
            <v>Терёхин</v>
          </cell>
          <cell r="H61" t="str">
            <v>Денис</v>
          </cell>
          <cell r="I61" t="str">
            <v>Александрович</v>
          </cell>
          <cell r="K61" t="str">
            <v>Инженер-Проектировщик</v>
          </cell>
          <cell r="M61" t="str">
            <v>очередная</v>
          </cell>
          <cell r="N61" t="str">
            <v xml:space="preserve">административно-технический персонал, с правом испытания оборудования повышенным напряжением </v>
          </cell>
          <cell r="R61" t="str">
            <v>V до и выше 1000 В</v>
          </cell>
          <cell r="S61" t="str">
            <v>ПТЭСиС</v>
          </cell>
          <cell r="V61">
            <v>0.41666666666666702</v>
          </cell>
        </row>
        <row r="62">
          <cell r="E62" t="str">
            <v>ИП ФИЛЬКИН РОМАН НИКОЛАЕВИЧ</v>
          </cell>
          <cell r="G62" t="str">
            <v>Филькин</v>
          </cell>
          <cell r="H62" t="str">
            <v>Роман</v>
          </cell>
          <cell r="I62" t="str">
            <v>Николаевич</v>
          </cell>
          <cell r="K62" t="str">
            <v>Индивидуальный предприниматель</v>
          </cell>
          <cell r="M62" t="str">
            <v>очередная</v>
          </cell>
          <cell r="N62" t="str">
            <v xml:space="preserve">административно-технический персонал </v>
          </cell>
          <cell r="R62" t="str">
            <v>III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"НПК "АСКОНТ+"</v>
          </cell>
          <cell r="G63" t="str">
            <v>Шульжинский</v>
          </cell>
          <cell r="H63" t="str">
            <v>Тарас</v>
          </cell>
          <cell r="I63" t="str">
            <v>Анатольевич</v>
          </cell>
          <cell r="K63" t="str">
            <v>Ведущий инженер-механик</v>
          </cell>
          <cell r="M63" t="str">
            <v>очередная</v>
          </cell>
          <cell r="N63" t="str">
            <v>оперативно-ремонтный персонал</v>
          </cell>
          <cell r="R63" t="str">
            <v>III до 1000 В</v>
          </cell>
          <cell r="V63">
            <v>0.41666666666666702</v>
          </cell>
        </row>
        <row r="64">
          <cell r="E64" t="str">
            <v>ООО "АВАНГАРД II"</v>
          </cell>
          <cell r="G64" t="str">
            <v>Хренов</v>
          </cell>
          <cell r="H64" t="str">
            <v>Юрий</v>
          </cell>
          <cell r="I64" t="str">
            <v>Иванович</v>
          </cell>
          <cell r="K64" t="str">
            <v>Техник-электрик</v>
          </cell>
          <cell r="M64" t="str">
            <v>очередная</v>
          </cell>
          <cell r="N64" t="str">
            <v>оперативно-ремонтный персонал</v>
          </cell>
          <cell r="R64" t="str">
            <v>IV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"МЭЙДЖОР ТЕРМИНАЛ"</v>
          </cell>
          <cell r="G65" t="str">
            <v>Федоров</v>
          </cell>
          <cell r="H65" t="str">
            <v>Андрей</v>
          </cell>
          <cell r="I65" t="str">
            <v>Николаевич</v>
          </cell>
          <cell r="K65" t="str">
            <v>Специалист по эксплуатации оборудования</v>
          </cell>
          <cell r="M65" t="str">
            <v>очередная</v>
          </cell>
          <cell r="N65" t="str">
            <v>оперативно-ремонтный персонал</v>
          </cell>
          <cell r="R65" t="str">
            <v>IV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"АВИАПРИБОР"</v>
          </cell>
          <cell r="G66" t="str">
            <v>Клевцов</v>
          </cell>
          <cell r="H66" t="str">
            <v>Михаил</v>
          </cell>
          <cell r="I66" t="str">
            <v>Сергеевич</v>
          </cell>
          <cell r="K66" t="str">
            <v>Инженер-электронщик 1 категории</v>
          </cell>
          <cell r="M66" t="str">
            <v>очередная</v>
          </cell>
          <cell r="N66" t="str">
            <v xml:space="preserve">административно-технический персонал </v>
          </cell>
          <cell r="R66" t="str">
            <v>III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"ИНТЕРПЕКАРЬ"</v>
          </cell>
          <cell r="G67" t="str">
            <v>Герасимов</v>
          </cell>
          <cell r="H67" t="str">
            <v>Евгений</v>
          </cell>
          <cell r="I67" t="str">
            <v>Анатольевич</v>
          </cell>
          <cell r="K67" t="str">
            <v>электрик</v>
          </cell>
          <cell r="M67" t="str">
            <v>очередная</v>
          </cell>
          <cell r="N67" t="str">
            <v>оперативно-ремонтный персонал</v>
          </cell>
          <cell r="R67" t="str">
            <v>V до и выше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"ИНТЕРПЕКАРЬ"</v>
          </cell>
          <cell r="G68" t="str">
            <v>Васильев</v>
          </cell>
          <cell r="H68" t="str">
            <v>Владимир</v>
          </cell>
          <cell r="I68" t="str">
            <v>Иванович</v>
          </cell>
          <cell r="K68" t="str">
            <v>главный энергетик</v>
          </cell>
          <cell r="M68" t="str">
            <v>очередная</v>
          </cell>
          <cell r="N68" t="str">
            <v xml:space="preserve">административно-технический персонал </v>
          </cell>
          <cell r="R68" t="str">
            <v>V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"ИНТЕРПЕКАРЬ"</v>
          </cell>
          <cell r="G69" t="str">
            <v>Выриков</v>
          </cell>
          <cell r="H69" t="str">
            <v>Вадим</v>
          </cell>
          <cell r="I69" t="str">
            <v>Владимирович</v>
          </cell>
          <cell r="K69" t="str">
            <v>старший кладовщик</v>
          </cell>
          <cell r="M69" t="str">
            <v>очередная</v>
          </cell>
          <cell r="N69" t="str">
            <v xml:space="preserve">административно-технический персонал </v>
          </cell>
          <cell r="R69" t="str">
            <v>III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"ИНТЕРПЕКАРЬ"</v>
          </cell>
          <cell r="G70" t="str">
            <v>Фролов</v>
          </cell>
          <cell r="H70" t="str">
            <v>Юрий</v>
          </cell>
          <cell r="I70" t="str">
            <v>Викторович</v>
          </cell>
          <cell r="K70" t="str">
            <v>заведующий складом</v>
          </cell>
          <cell r="M70" t="str">
            <v>очередная</v>
          </cell>
          <cell r="N70" t="str">
            <v xml:space="preserve">административно-технический персонал </v>
          </cell>
          <cell r="R70" t="str">
            <v>V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"АИРФИЛД СЕТАП"</v>
          </cell>
          <cell r="G71" t="str">
            <v>Крук</v>
          </cell>
          <cell r="H71" t="str">
            <v>Евгений</v>
          </cell>
          <cell r="I71" t="str">
            <v>Чеславович</v>
          </cell>
          <cell r="K71" t="str">
            <v>Инженер</v>
          </cell>
          <cell r="M71" t="str">
            <v>очередная</v>
          </cell>
          <cell r="N71" t="str">
            <v>оперативно-ремонтный персонал</v>
          </cell>
          <cell r="R71" t="str">
            <v>III до и выше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"БАЗА МАЛИНО"</v>
          </cell>
          <cell r="G72" t="str">
            <v>Сопов</v>
          </cell>
          <cell r="H72" t="str">
            <v>Валико</v>
          </cell>
          <cell r="I72" t="str">
            <v>Николаевич</v>
          </cell>
          <cell r="K72" t="str">
            <v>Энергетик</v>
          </cell>
          <cell r="M72" t="str">
            <v>очередная</v>
          </cell>
          <cell r="N72" t="str">
            <v xml:space="preserve">административно-технический персонал </v>
          </cell>
          <cell r="R72" t="str">
            <v>V до и выше 1000 В</v>
          </cell>
          <cell r="V72">
            <v>0.41666666666666702</v>
          </cell>
        </row>
        <row r="73">
          <cell r="E73" t="str">
            <v>ООО "ФАБРИКА ЭКСПРОД"</v>
          </cell>
          <cell r="G73" t="str">
            <v>Курушин</v>
          </cell>
          <cell r="H73" t="str">
            <v>Александр</v>
          </cell>
          <cell r="I73" t="str">
            <v>Витальевич</v>
          </cell>
          <cell r="K73" t="str">
            <v>главный инженер</v>
          </cell>
          <cell r="M73" t="str">
            <v>очередная</v>
          </cell>
          <cell r="N73" t="str">
            <v xml:space="preserve">административно-технический персонал </v>
          </cell>
          <cell r="R73" t="str">
            <v>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"НПК "АСКОНТ+"</v>
          </cell>
          <cell r="G74" t="str">
            <v>Берёза</v>
          </cell>
          <cell r="H74" t="str">
            <v>Антон</v>
          </cell>
          <cell r="I74" t="str">
            <v>Сергеевич</v>
          </cell>
          <cell r="K74" t="str">
            <v>Главный технолог</v>
          </cell>
          <cell r="M74" t="str">
            <v>очередная</v>
          </cell>
          <cell r="N74" t="str">
            <v xml:space="preserve">административно-технический персонал </v>
          </cell>
          <cell r="R74" t="str">
            <v>IV до 1000 В</v>
          </cell>
          <cell r="V74">
            <v>0.41666666666666702</v>
          </cell>
        </row>
        <row r="75">
          <cell r="E75" t="str">
            <v>ООО "НПК "АСКОНТ+"</v>
          </cell>
          <cell r="G75" t="str">
            <v>Караев</v>
          </cell>
          <cell r="H75" t="str">
            <v>Артем</v>
          </cell>
          <cell r="I75" t="str">
            <v>Владимирович</v>
          </cell>
          <cell r="K75" t="str">
            <v>Начальник участка сухих форм</v>
          </cell>
          <cell r="M75" t="str">
            <v>очередная</v>
          </cell>
          <cell r="N75" t="str">
            <v xml:space="preserve">административно-технический персонал </v>
          </cell>
          <cell r="R75" t="str">
            <v>IV до 1000 В</v>
          </cell>
          <cell r="V75">
            <v>0.41666666666666702</v>
          </cell>
        </row>
        <row r="76">
          <cell r="E76" t="str">
            <v>ООО НПП "ИНТЕХ"</v>
          </cell>
          <cell r="G76" t="str">
            <v>Гулин</v>
          </cell>
          <cell r="H76" t="str">
            <v>Андрей</v>
          </cell>
          <cell r="I76" t="str">
            <v>Михайлович</v>
          </cell>
          <cell r="K76" t="str">
            <v>Главный инженер</v>
          </cell>
          <cell r="M76" t="str">
            <v>очередная</v>
          </cell>
          <cell r="N76" t="str">
            <v xml:space="preserve">административно-технический персонал </v>
          </cell>
          <cell r="R76" t="str">
            <v>V до и выше 1000 В</v>
          </cell>
          <cell r="V76">
            <v>0.41666666666666702</v>
          </cell>
        </row>
        <row r="77">
          <cell r="E77" t="str">
            <v>ООО НПП "ИНТЕХ"</v>
          </cell>
          <cell r="G77" t="str">
            <v>Кучук</v>
          </cell>
          <cell r="H77" t="str">
            <v>Василий</v>
          </cell>
          <cell r="I77" t="str">
            <v>Васильевич</v>
          </cell>
          <cell r="K77" t="str">
            <v>Мастер</v>
          </cell>
          <cell r="M77" t="str">
            <v>очередная</v>
          </cell>
          <cell r="N77" t="str">
            <v xml:space="preserve">административно-технический персонал </v>
          </cell>
          <cell r="R77" t="str">
            <v>V до и выше 1000 В</v>
          </cell>
          <cell r="V77">
            <v>0.41666666666666702</v>
          </cell>
        </row>
        <row r="78">
          <cell r="E78" t="str">
            <v>ООО НПП "ИНТЕХ"</v>
          </cell>
          <cell r="G78" t="str">
            <v>Колесников</v>
          </cell>
          <cell r="H78" t="str">
            <v>Владислав</v>
          </cell>
          <cell r="I78" t="str">
            <v>Вячеславович</v>
          </cell>
          <cell r="K78" t="str">
            <v>Инженер-электроник</v>
          </cell>
          <cell r="M78" t="str">
            <v>очередная</v>
          </cell>
          <cell r="N78" t="str">
            <v xml:space="preserve">административно-технический персонал </v>
          </cell>
          <cell r="R78" t="str">
            <v>V до и выше 1000 В</v>
          </cell>
          <cell r="V78">
            <v>0.4375</v>
          </cell>
        </row>
        <row r="79">
          <cell r="E79" t="str">
            <v>ООО "НПК "АСКОНТ+"</v>
          </cell>
          <cell r="G79" t="str">
            <v>Киселёв</v>
          </cell>
          <cell r="H79" t="str">
            <v>Виктор</v>
          </cell>
          <cell r="I79" t="str">
            <v>Иванович</v>
          </cell>
          <cell r="K79" t="str">
            <v>Начальник участка инъекционных форм</v>
          </cell>
          <cell r="M79" t="str">
            <v>очередная</v>
          </cell>
          <cell r="N79" t="str">
            <v xml:space="preserve">административно-технический персонал </v>
          </cell>
          <cell r="R79" t="str">
            <v>IV до 1000 В</v>
          </cell>
          <cell r="V79">
            <v>0.4375</v>
          </cell>
        </row>
        <row r="80">
          <cell r="E80" t="str">
            <v>ООО  "ЭЛЕСКАТ"</v>
          </cell>
          <cell r="G80" t="str">
            <v>Хисаметдинов</v>
          </cell>
          <cell r="H80" t="str">
            <v>Денис</v>
          </cell>
          <cell r="I80" t="str">
            <v>Загирович</v>
          </cell>
          <cell r="K80" t="str">
            <v>ведущий инженер</v>
          </cell>
          <cell r="M80" t="str">
            <v>очередная</v>
          </cell>
          <cell r="N80" t="str">
            <v xml:space="preserve">административно-технический персонал </v>
          </cell>
          <cell r="R80" t="str">
            <v>IV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"БАНКО"</v>
          </cell>
          <cell r="G81" t="str">
            <v>Рыбкин</v>
          </cell>
          <cell r="H81" t="str">
            <v>Роман</v>
          </cell>
          <cell r="I81" t="str">
            <v>Васильевич</v>
          </cell>
          <cell r="K81" t="str">
            <v>инженер-энергетик</v>
          </cell>
          <cell r="M81" t="str">
            <v>внеочередная</v>
          </cell>
          <cell r="N81" t="str">
            <v xml:space="preserve">административно-технический персонал </v>
          </cell>
          <cell r="R81" t="str">
            <v>V до 1000 В</v>
          </cell>
          <cell r="V81">
            <v>0.4375</v>
          </cell>
        </row>
        <row r="82">
          <cell r="E82" t="str">
            <v>ООО "ВАЛЕРИЯ"</v>
          </cell>
          <cell r="G82" t="str">
            <v>Ендалов</v>
          </cell>
          <cell r="H82" t="str">
            <v>Евгений</v>
          </cell>
          <cell r="I82" t="str">
            <v>Вячеславович</v>
          </cell>
          <cell r="K82" t="str">
            <v>Главный инженер</v>
          </cell>
          <cell r="M82" t="str">
            <v>очередная</v>
          </cell>
          <cell r="N82" t="str">
            <v xml:space="preserve">административно-технический персонал </v>
          </cell>
          <cell r="R82" t="str">
            <v>III до 1000 В</v>
          </cell>
          <cell r="V82">
            <v>0.4375</v>
          </cell>
        </row>
        <row r="83">
          <cell r="E83" t="str">
            <v>ООО ГК "ВИК"</v>
          </cell>
          <cell r="G83" t="str">
            <v>Филимоненко</v>
          </cell>
          <cell r="H83" t="str">
            <v>Александр</v>
          </cell>
          <cell r="I83" t="str">
            <v>Георгиевич</v>
          </cell>
          <cell r="K83" t="str">
            <v>Техник по обслуживанию инженерных систем и сооружений</v>
          </cell>
          <cell r="M83" t="str">
            <v>очередная</v>
          </cell>
          <cell r="N83" t="str">
            <v>ремонтный персонал</v>
          </cell>
          <cell r="R83" t="str">
            <v>III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"ЭКОТЕХПРОМ"</v>
          </cell>
          <cell r="G84" t="str">
            <v>Насулин</v>
          </cell>
          <cell r="H84" t="str">
            <v>Вячеслав</v>
          </cell>
          <cell r="I84" t="str">
            <v>Владимирович</v>
          </cell>
          <cell r="K84" t="str">
            <v>гл.Инженер</v>
          </cell>
          <cell r="M84" t="str">
            <v>внеочередная</v>
          </cell>
          <cell r="N84" t="str">
            <v xml:space="preserve">административно-технический персонал </v>
          </cell>
          <cell r="R84" t="str">
            <v>III до и выше 1000 В</v>
          </cell>
          <cell r="V84">
            <v>0.4375</v>
          </cell>
        </row>
        <row r="85">
          <cell r="E85" t="str">
            <v>ООО УК "ЭКСПЕРТ СЕРВИС"</v>
          </cell>
          <cell r="G85" t="str">
            <v>Кондратьев</v>
          </cell>
          <cell r="H85" t="str">
            <v>Сергей</v>
          </cell>
          <cell r="I85" t="str">
            <v>Анатольевич</v>
          </cell>
          <cell r="K85" t="str">
            <v>Инженер по эксплуатации зданий и сооружений</v>
          </cell>
          <cell r="M85" t="str">
            <v>очередная</v>
          </cell>
          <cell r="N85" t="str">
            <v xml:space="preserve">административно-технический персонал </v>
          </cell>
          <cell r="R85" t="str">
            <v>IV до и выше 1000 В</v>
          </cell>
          <cell r="V85">
            <v>0.4375</v>
          </cell>
        </row>
        <row r="86">
          <cell r="E86" t="str">
            <v>НАО "ОПТИМА"</v>
          </cell>
          <cell r="G86" t="str">
            <v>Курушин</v>
          </cell>
          <cell r="H86" t="str">
            <v>Александр</v>
          </cell>
          <cell r="I86" t="str">
            <v>Витальевич</v>
          </cell>
          <cell r="K86" t="str">
            <v>главный энергетик</v>
          </cell>
          <cell r="M86" t="str">
            <v>очередная</v>
          </cell>
          <cell r="N86" t="str">
            <v xml:space="preserve">административно-технический персонал </v>
          </cell>
          <cell r="R86" t="str">
            <v>V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ОАО "ДСУ-2"</v>
          </cell>
          <cell r="G87" t="str">
            <v>Федоров</v>
          </cell>
          <cell r="H87" t="str">
            <v>Никита</v>
          </cell>
          <cell r="I87" t="str">
            <v>Сергеевич</v>
          </cell>
          <cell r="K87" t="str">
            <v>Коммерческий директор</v>
          </cell>
          <cell r="M87" t="str">
            <v>внеочередная</v>
          </cell>
          <cell r="N87" t="str">
            <v xml:space="preserve">административно-технический персонал </v>
          </cell>
          <cell r="R87" t="str">
            <v>IV до и выше 1000 В</v>
          </cell>
          <cell r="V87">
            <v>0.4375</v>
          </cell>
        </row>
        <row r="88">
          <cell r="E88" t="str">
            <v>ООО НПП "ИНТЕХ"</v>
          </cell>
          <cell r="G88" t="str">
            <v>Симонов</v>
          </cell>
          <cell r="H88" t="str">
            <v>Яков</v>
          </cell>
          <cell r="I88" t="str">
            <v>Валентинович</v>
          </cell>
          <cell r="K88" t="str">
            <v>Руководитель группы</v>
          </cell>
          <cell r="M88" t="str">
            <v>очередная</v>
          </cell>
          <cell r="N88" t="str">
            <v xml:space="preserve">административно-технический персонал </v>
          </cell>
          <cell r="R88" t="str">
            <v>V до и выше 1000 В</v>
          </cell>
          <cell r="V88">
            <v>0.4375</v>
          </cell>
        </row>
        <row r="89">
          <cell r="E89" t="str">
            <v>ГБУЗ МОСКОВСКОЙ ОБЛАСТИ "ДОМОДЕДОВСКАЯ БОЛЬНИЦА"</v>
          </cell>
          <cell r="G89" t="str">
            <v>Полетаев</v>
          </cell>
          <cell r="H89" t="str">
            <v>Владимир</v>
          </cell>
          <cell r="I89" t="str">
            <v>Алексеевич</v>
          </cell>
          <cell r="K89" t="str">
            <v>инженер по эксплуатации зданий и сооружений</v>
          </cell>
          <cell r="M89" t="str">
            <v>внеочередная</v>
          </cell>
          <cell r="N89" t="str">
            <v xml:space="preserve">административно-технический персонал </v>
          </cell>
          <cell r="R89" t="str">
            <v>IV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"ПРИВОДЫ И ТЕХНИКА"</v>
          </cell>
          <cell r="G90" t="str">
            <v>Белозеров</v>
          </cell>
          <cell r="H90" t="str">
            <v>Василий</v>
          </cell>
          <cell r="I90" t="str">
            <v>Александрович</v>
          </cell>
          <cell r="K90" t="str">
            <v>Заместитель руководителя производственного отдела</v>
          </cell>
          <cell r="M90" t="str">
            <v>внеочередная</v>
          </cell>
          <cell r="N90" t="str">
            <v xml:space="preserve">административно-технический персонал </v>
          </cell>
          <cell r="R90" t="str">
            <v>V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"НПК "АСКОНТ+"</v>
          </cell>
          <cell r="G91" t="str">
            <v>Ломыгин</v>
          </cell>
          <cell r="H91" t="str">
            <v>Владимир</v>
          </cell>
          <cell r="I91" t="str">
            <v>Сергеевич</v>
          </cell>
          <cell r="K91" t="str">
            <v>Заместитель главного инженера</v>
          </cell>
          <cell r="M91" t="str">
            <v>внеочередная</v>
          </cell>
          <cell r="N91" t="str">
            <v xml:space="preserve">административно-технический персонал </v>
          </cell>
          <cell r="R91" t="str">
            <v>V до и выше 1000 В</v>
          </cell>
          <cell r="V91">
            <v>0.4375</v>
          </cell>
        </row>
        <row r="92">
          <cell r="E92" t="str">
            <v>ООО "НПВФ "ЭКРОС"</v>
          </cell>
          <cell r="G92" t="str">
            <v>Ивченко</v>
          </cell>
          <cell r="H92" t="str">
            <v>Ирина</v>
          </cell>
          <cell r="I92" t="str">
            <v>Владимировна</v>
          </cell>
          <cell r="K92" t="str">
            <v>ведущий инженер- электроник</v>
          </cell>
          <cell r="M92" t="str">
            <v>первичная</v>
          </cell>
          <cell r="N92" t="str">
            <v xml:space="preserve">административно-технический персонал 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ГБУЗ МОСКОВСКОЙ ОБЛАСТИ "ДНКЦ ИМ. Л.М. РОШАЛЯ"</v>
          </cell>
          <cell r="G93" t="str">
            <v>Ларионов</v>
          </cell>
          <cell r="H93" t="str">
            <v>Кирилл</v>
          </cell>
          <cell r="I93" t="str">
            <v>Владимирович</v>
          </cell>
          <cell r="K93" t="str">
            <v>Ведущий специалист по технической поддержке</v>
          </cell>
          <cell r="M93" t="str">
            <v>первичная</v>
          </cell>
          <cell r="N93" t="str">
            <v xml:space="preserve">административно-технический персонал 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ГБУЗ МОСКОВСКОЙ ОБЛАСТИ "ДНКЦ ИМ. Л.М. РОШАЛЯ"</v>
          </cell>
          <cell r="G94" t="str">
            <v>Фатимов</v>
          </cell>
          <cell r="H94" t="str">
            <v>Иван</v>
          </cell>
          <cell r="I94" t="str">
            <v>Анатольевич</v>
          </cell>
          <cell r="K94" t="str">
            <v>Ведущий специалист по технической поддержке</v>
          </cell>
          <cell r="M94" t="str">
            <v>первичная</v>
          </cell>
          <cell r="N94" t="str">
            <v xml:space="preserve">административно-технический персонал </v>
          </cell>
          <cell r="R94" t="str">
            <v>II до 1000 В</v>
          </cell>
          <cell r="S94" t="str">
            <v>ПТЭЭПЭЭ</v>
          </cell>
          <cell r="V94">
            <v>0.4375</v>
          </cell>
        </row>
        <row r="95">
          <cell r="E95" t="str">
            <v>ГБУЗ МОСКОВСКОЙ ОБЛАСТИ "ДНКЦ ИМ. Л.М. РОШАЛЯ"</v>
          </cell>
          <cell r="G95" t="str">
            <v>Филимонов</v>
          </cell>
          <cell r="H95" t="str">
            <v>Максим</v>
          </cell>
          <cell r="I95" t="str">
            <v>Андреевич</v>
          </cell>
          <cell r="K95" t="str">
            <v>Ведущий специалист по технической поддержке</v>
          </cell>
          <cell r="M95" t="str">
            <v>первичная</v>
          </cell>
          <cell r="N95" t="str">
            <v xml:space="preserve">административно-технический персонал 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ИП ЯКУБЕНКО ДМИТРИЙ ВЯЧЕСЛАВОВИЧ</v>
          </cell>
          <cell r="G96" t="str">
            <v>Якубенко</v>
          </cell>
          <cell r="H96" t="str">
            <v>Дмитрий</v>
          </cell>
          <cell r="I96" t="str">
            <v>Вячеславович</v>
          </cell>
          <cell r="K96" t="str">
            <v>генеральный директор</v>
          </cell>
          <cell r="M96" t="str">
            <v>первичная</v>
          </cell>
          <cell r="N96" t="str">
            <v>оперативно-ремонтный персонал</v>
          </cell>
          <cell r="R96" t="str">
            <v>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"БАЗА МАЛИНО"</v>
          </cell>
          <cell r="G97" t="str">
            <v>Сидоров</v>
          </cell>
          <cell r="H97" t="str">
            <v>Юрий</v>
          </cell>
          <cell r="I97" t="str">
            <v>Алексеевич</v>
          </cell>
          <cell r="K97" t="str">
            <v>Начальник ремонтно-строительного участка</v>
          </cell>
          <cell r="M97" t="str">
            <v>первичная</v>
          </cell>
          <cell r="N97" t="str">
            <v xml:space="preserve">административно-технический персонал </v>
          </cell>
          <cell r="R97" t="str">
            <v>II до 1000 В</v>
          </cell>
          <cell r="V97">
            <v>0.4375</v>
          </cell>
        </row>
        <row r="98">
          <cell r="E98" t="str">
            <v>ООО "СМАРТ ФЭМИЛИ"</v>
          </cell>
          <cell r="G98" t="str">
            <v>Комин</v>
          </cell>
          <cell r="H98" t="str">
            <v>Алексей</v>
          </cell>
          <cell r="I98" t="str">
            <v>Валерьевич</v>
          </cell>
          <cell r="K98" t="str">
            <v>Заместитель начальника склада</v>
          </cell>
          <cell r="M98" t="str">
            <v>первичная</v>
          </cell>
          <cell r="N98" t="str">
            <v xml:space="preserve">административно-технический персонал 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"СМАРТ ФЭМИЛИ"</v>
          </cell>
          <cell r="G99" t="str">
            <v>Карбунар</v>
          </cell>
          <cell r="H99" t="str">
            <v>Евгений</v>
          </cell>
          <cell r="I99" t="str">
            <v>Павлович</v>
          </cell>
          <cell r="K99" t="str">
            <v>Администратор склада</v>
          </cell>
          <cell r="M99" t="str">
            <v>первичная</v>
          </cell>
          <cell r="N99" t="str">
            <v xml:space="preserve">административно-технический персонал 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"СМАРТ ФЭМИЛИ"</v>
          </cell>
          <cell r="G100" t="str">
            <v>Сторожков</v>
          </cell>
          <cell r="H100" t="str">
            <v>Владимир</v>
          </cell>
          <cell r="I100" t="str">
            <v>Юрьевич</v>
          </cell>
          <cell r="K100" t="str">
            <v>Администратор склада</v>
          </cell>
          <cell r="M100" t="str">
            <v>первичная</v>
          </cell>
          <cell r="N100" t="str">
            <v xml:space="preserve">административно-технический персонал 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"ТЭЛМО"</v>
          </cell>
          <cell r="G101" t="str">
            <v>Юркин</v>
          </cell>
          <cell r="H101" t="str">
            <v>Виктор</v>
          </cell>
          <cell r="I101" t="str">
            <v>Константинович</v>
          </cell>
          <cell r="K101" t="str">
            <v>Ведущий инженер</v>
          </cell>
          <cell r="M101" t="str">
            <v>первичная</v>
          </cell>
          <cell r="N101" t="str">
            <v>оперативно-ремонтный персонал</v>
          </cell>
          <cell r="R101" t="str">
            <v>II до 1000 В</v>
          </cell>
          <cell r="V101">
            <v>0.4375</v>
          </cell>
        </row>
        <row r="102">
          <cell r="E102" t="str">
            <v>ООО "ТЭЛМО"</v>
          </cell>
          <cell r="G102" t="str">
            <v>Кузнецов</v>
          </cell>
          <cell r="H102" t="str">
            <v>Андрей</v>
          </cell>
          <cell r="I102" t="str">
            <v>Андреевич</v>
          </cell>
          <cell r="K102" t="str">
            <v>Инженер</v>
          </cell>
          <cell r="M102" t="str">
            <v>первичная</v>
          </cell>
          <cell r="N102" t="str">
            <v>оперативно-ремонтный персонал</v>
          </cell>
          <cell r="R102" t="str">
            <v>II до 1000 В</v>
          </cell>
          <cell r="V102">
            <v>0.4375</v>
          </cell>
        </row>
        <row r="103">
          <cell r="E103" t="str">
            <v>ООО "ТЭЛМО"</v>
          </cell>
          <cell r="G103" t="str">
            <v>Щеглов</v>
          </cell>
          <cell r="H103" t="str">
            <v>Владимир</v>
          </cell>
          <cell r="I103" t="str">
            <v>Алексеевич</v>
          </cell>
          <cell r="K103" t="str">
            <v>Техник</v>
          </cell>
          <cell r="M103" t="str">
            <v>первичная</v>
          </cell>
          <cell r="N103" t="str">
            <v>оперативно-ремонтный персонал</v>
          </cell>
          <cell r="R103" t="str">
            <v>II до 1000 В</v>
          </cell>
          <cell r="V103">
            <v>0.45833333333333298</v>
          </cell>
        </row>
        <row r="104">
          <cell r="E104" t="str">
            <v>ООО "ТЭЛМО"</v>
          </cell>
          <cell r="G104" t="str">
            <v>Алиулов</v>
          </cell>
          <cell r="H104" t="str">
            <v>Рустам</v>
          </cell>
          <cell r="I104" t="str">
            <v>Равилевич</v>
          </cell>
          <cell r="K104" t="str">
            <v>Ведущий инженер</v>
          </cell>
          <cell r="M104" t="str">
            <v>первичная</v>
          </cell>
          <cell r="N104" t="str">
            <v>оперативно-ремонтный персонал</v>
          </cell>
          <cell r="R104" t="str">
            <v>II до 1000 В</v>
          </cell>
          <cell r="V104">
            <v>0.45833333333333298</v>
          </cell>
        </row>
        <row r="105">
          <cell r="E105" t="str">
            <v>ООО "ТЭЛМО"</v>
          </cell>
          <cell r="G105" t="str">
            <v>Русяев</v>
          </cell>
          <cell r="H105" t="str">
            <v>Александр</v>
          </cell>
          <cell r="I105" t="str">
            <v>Сергеевич</v>
          </cell>
          <cell r="K105" t="str">
            <v>Техник</v>
          </cell>
          <cell r="M105" t="str">
            <v>первичная</v>
          </cell>
          <cell r="N105" t="str">
            <v>оперативно-ремонтный персонал</v>
          </cell>
          <cell r="R105" t="str">
            <v>II до 1000 В</v>
          </cell>
          <cell r="V105">
            <v>0.45833333333333298</v>
          </cell>
        </row>
        <row r="106">
          <cell r="E106" t="str">
            <v>ООО "ЭКОТЕХПРОМ"</v>
          </cell>
          <cell r="G106" t="str">
            <v>Богуславский</v>
          </cell>
          <cell r="H106" t="str">
            <v>Сергей</v>
          </cell>
          <cell r="I106" t="str">
            <v>Сергеевич</v>
          </cell>
          <cell r="K106" t="str">
            <v>Электромеханик</v>
          </cell>
          <cell r="M106" t="str">
            <v>первичная</v>
          </cell>
          <cell r="N106" t="str">
            <v xml:space="preserve">административно-технический персонал </v>
          </cell>
          <cell r="R106" t="str">
            <v>II до и выше 1000 В</v>
          </cell>
          <cell r="V106">
            <v>0.45833333333333298</v>
          </cell>
        </row>
        <row r="107">
          <cell r="E107" t="str">
            <v>ГБУЗ МО "Балашихинская больница"</v>
          </cell>
          <cell r="G107" t="str">
            <v>Петров</v>
          </cell>
          <cell r="H107" t="str">
            <v>Юрий</v>
          </cell>
          <cell r="I107" t="str">
            <v>Александрович</v>
          </cell>
          <cell r="K107" t="str">
            <v>электромонтер по ремонту и обслуживанию электрооборудования</v>
          </cell>
          <cell r="M107" t="str">
            <v>внеочередная</v>
          </cell>
          <cell r="N107" t="str">
            <v>оперативно-ремонтный персонал</v>
          </cell>
          <cell r="R107" t="str">
            <v>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ГБУЗ МО "Балашихинская больница"</v>
          </cell>
          <cell r="G108" t="str">
            <v>Шестопалов</v>
          </cell>
          <cell r="H108" t="str">
            <v>Николай</v>
          </cell>
          <cell r="I108" t="str">
            <v>Федорович</v>
          </cell>
          <cell r="K108" t="str">
            <v>Ведущий инженер энергетической службы</v>
          </cell>
          <cell r="M108" t="str">
            <v>внеочередная</v>
          </cell>
          <cell r="N108" t="str">
            <v xml:space="preserve">административно-технический персонал </v>
          </cell>
          <cell r="R108" t="str">
            <v>V до и выше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"Метроконтроль"</v>
          </cell>
          <cell r="G109" t="str">
            <v>Артюшин</v>
          </cell>
          <cell r="H109" t="str">
            <v>Артем</v>
          </cell>
          <cell r="I109" t="str">
            <v>Сергеевич</v>
          </cell>
          <cell r="K109" t="str">
            <v>Метролог</v>
          </cell>
          <cell r="M109" t="str">
            <v>очередная</v>
          </cell>
          <cell r="N109" t="str">
            <v>оперативно-ремонтный персонал</v>
          </cell>
          <cell r="R109" t="str">
            <v>III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"Метроконтроль"</v>
          </cell>
          <cell r="G110" t="str">
            <v>Пастарнаков</v>
          </cell>
          <cell r="H110" t="str">
            <v>Юрий</v>
          </cell>
          <cell r="I110" t="str">
            <v>Георгиевич</v>
          </cell>
          <cell r="K110" t="str">
            <v>Коммерческий директор</v>
          </cell>
          <cell r="M110" t="str">
            <v>очередная</v>
          </cell>
          <cell r="N110" t="str">
            <v xml:space="preserve">административно-технический персонал 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"Метроконтроль"</v>
          </cell>
          <cell r="G111" t="str">
            <v>Евдокимов</v>
          </cell>
          <cell r="H111" t="str">
            <v>Андрей</v>
          </cell>
          <cell r="I111" t="str">
            <v>Викторович</v>
          </cell>
          <cell r="K111" t="str">
            <v>Инженер-теплотехник</v>
          </cell>
          <cell r="M111" t="str">
            <v>первичная</v>
          </cell>
          <cell r="N111" t="str">
            <v xml:space="preserve">административно-технический персонал 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"Метроконтроль"</v>
          </cell>
          <cell r="G112" t="str">
            <v>Душенков</v>
          </cell>
          <cell r="H112" t="str">
            <v>Леонид</v>
          </cell>
          <cell r="I112" t="str">
            <v>Васильевич</v>
          </cell>
          <cell r="K112" t="str">
            <v>Метролог</v>
          </cell>
          <cell r="M112" t="str">
            <v>внеочередная</v>
          </cell>
          <cell r="N112" t="str">
            <v>ремонтный персонал</v>
          </cell>
          <cell r="R112" t="str">
            <v>III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"ПТБИНК"</v>
          </cell>
          <cell r="G113" t="str">
            <v>Харитонова</v>
          </cell>
          <cell r="H113" t="str">
            <v>Елизавета</v>
          </cell>
          <cell r="I113" t="str">
            <v>Дмитриевна</v>
          </cell>
          <cell r="K113" t="str">
            <v>Монтажник РЭАиП</v>
          </cell>
          <cell r="M113" t="str">
            <v>первичная</v>
          </cell>
          <cell r="N113" t="str">
            <v xml:space="preserve">административно-технический персонал 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"ПОИГ"</v>
          </cell>
          <cell r="G114" t="str">
            <v>Боков</v>
          </cell>
          <cell r="H114" t="str">
            <v>Петр</v>
          </cell>
          <cell r="I114" t="str">
            <v>Владимирович</v>
          </cell>
          <cell r="K114" t="str">
            <v>Технический специалист</v>
          </cell>
          <cell r="M114" t="str">
            <v>очередная</v>
          </cell>
          <cell r="N114" t="str">
            <v xml:space="preserve">административно-технический персонал </v>
          </cell>
          <cell r="R114" t="str">
            <v>IV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"ПОИГ"</v>
          </cell>
          <cell r="G115" t="str">
            <v>Дротик</v>
          </cell>
          <cell r="H115" t="str">
            <v>Сергей</v>
          </cell>
          <cell r="I115" t="str">
            <v>Александрович</v>
          </cell>
          <cell r="K115" t="str">
            <v>Директор по производственным вопросам</v>
          </cell>
          <cell r="M115" t="str">
            <v>очередная</v>
          </cell>
          <cell r="N115" t="str">
            <v xml:space="preserve">административно-технический персонал </v>
          </cell>
          <cell r="R115" t="str">
            <v>IV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"ПОИГ"</v>
          </cell>
          <cell r="G116" t="str">
            <v>Колесник</v>
          </cell>
          <cell r="H116" t="str">
            <v>Иван</v>
          </cell>
          <cell r="I116" t="str">
            <v>Сергеевич</v>
          </cell>
          <cell r="K116" t="str">
            <v>Главный инженер</v>
          </cell>
          <cell r="M116" t="str">
            <v>очередная</v>
          </cell>
          <cell r="N116" t="str">
            <v xml:space="preserve">административно-технический персонал </v>
          </cell>
          <cell r="R116" t="str">
            <v>IV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"ПОИГ"</v>
          </cell>
          <cell r="G117" t="str">
            <v>Юрков</v>
          </cell>
          <cell r="H117" t="str">
            <v>Николай</v>
          </cell>
          <cell r="I117" t="str">
            <v>Владимирович</v>
          </cell>
          <cell r="K117" t="str">
            <v xml:space="preserve">Системный администратор </v>
          </cell>
          <cell r="M117" t="str">
            <v>очередная</v>
          </cell>
          <cell r="N117" t="str">
            <v xml:space="preserve">административно-технический персонал 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"Кристалл" </v>
          </cell>
          <cell r="G118" t="str">
            <v>Ковалевский</v>
          </cell>
          <cell r="H118" t="str">
            <v>Олег</v>
          </cell>
          <cell r="I118" t="str">
            <v>Анатольевич</v>
          </cell>
          <cell r="K118" t="str">
            <v>Мастер по ремонту оборудования</v>
          </cell>
          <cell r="M118" t="str">
            <v>первичная</v>
          </cell>
          <cell r="N118" t="str">
            <v xml:space="preserve">административно-технический персонал </v>
          </cell>
          <cell r="R118" t="str">
            <v>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"Дрогери ритейл"</v>
          </cell>
          <cell r="G119" t="str">
            <v>Мельников</v>
          </cell>
          <cell r="H119" t="str">
            <v>Михаил</v>
          </cell>
          <cell r="I119" t="str">
            <v>Александрович</v>
          </cell>
          <cell r="K119" t="str">
            <v>Руководитель службы эксплуатации</v>
          </cell>
          <cell r="M119" t="str">
            <v>очередная</v>
          </cell>
          <cell r="N119" t="str">
            <v xml:space="preserve">административно-технический персонал </v>
          </cell>
          <cell r="R119" t="str">
            <v>IV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"Дрогери ритейл"</v>
          </cell>
          <cell r="G120" t="str">
            <v>Бондарев</v>
          </cell>
          <cell r="H120" t="str">
            <v>Иван</v>
          </cell>
          <cell r="I120" t="str">
            <v>Михайлович</v>
          </cell>
          <cell r="K120" t="str">
            <v>Специалист по эксплуатации</v>
          </cell>
          <cell r="M120" t="str">
            <v>очередная</v>
          </cell>
          <cell r="N120" t="str">
            <v>оперативно-ремонтный персонал</v>
          </cell>
          <cell r="R120" t="str">
            <v>III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"Дрогери ритейл"</v>
          </cell>
          <cell r="G121" t="str">
            <v>Иванов</v>
          </cell>
          <cell r="H121" t="str">
            <v>Юрий</v>
          </cell>
          <cell r="I121" t="str">
            <v>Владимирович</v>
          </cell>
          <cell r="K121" t="str">
            <v>Специалист по эксплуатации</v>
          </cell>
          <cell r="M121" t="str">
            <v>очередная</v>
          </cell>
          <cell r="N121" t="str">
            <v>оперативно-ремонтный персонал</v>
          </cell>
          <cell r="R121" t="str">
            <v>IV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«Жилремстрой»</v>
          </cell>
          <cell r="G122" t="str">
            <v>Раимов</v>
          </cell>
          <cell r="H122" t="str">
            <v>Алламурат</v>
          </cell>
          <cell r="I122" t="str">
            <v>Кадырберген Угли</v>
          </cell>
          <cell r="K122" t="str">
            <v>Инженер КИПиА</v>
          </cell>
          <cell r="M122" t="str">
            <v>первичная</v>
          </cell>
          <cell r="N122" t="str">
            <v>оперативный персонал</v>
          </cell>
          <cell r="R122" t="str">
            <v>II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«Строй-Комплекс»</v>
          </cell>
          <cell r="G123" t="str">
            <v>Мацаков</v>
          </cell>
          <cell r="H123" t="str">
            <v>Сергей</v>
          </cell>
          <cell r="I123" t="str">
            <v>Николаевич</v>
          </cell>
          <cell r="K123" t="str">
            <v>Главный инженер</v>
          </cell>
          <cell r="L123" t="str">
            <v>2 года</v>
          </cell>
          <cell r="M123" t="str">
            <v>очередная</v>
          </cell>
          <cell r="N123" t="str">
            <v>управленческий персонал</v>
          </cell>
          <cell r="S123" t="str">
            <v>ПТЭТЭ</v>
          </cell>
          <cell r="V123">
            <v>0.45833333333333298</v>
          </cell>
        </row>
        <row r="124">
          <cell r="E124" t="str">
            <v>ТСН "Ковшовой,16"</v>
          </cell>
          <cell r="G124" t="str">
            <v>Иванов</v>
          </cell>
          <cell r="H124" t="str">
            <v>Юрий</v>
          </cell>
          <cell r="I124" t="str">
            <v>Владимирович</v>
          </cell>
          <cell r="K124" t="str">
            <v>Управляющий</v>
          </cell>
          <cell r="M124" t="str">
            <v>первичная</v>
          </cell>
          <cell r="N124" t="str">
            <v xml:space="preserve">административно-технический персонал 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"СКМ"</v>
          </cell>
          <cell r="G125" t="str">
            <v>Подласов</v>
          </cell>
          <cell r="H125" t="str">
            <v>Сергей</v>
          </cell>
          <cell r="I125" t="str">
            <v>Анатольевич</v>
          </cell>
          <cell r="K125" t="str">
            <v>Руководитель отдела</v>
          </cell>
          <cell r="M125" t="str">
            <v>первичная</v>
          </cell>
          <cell r="N125" t="str">
            <v xml:space="preserve">административно-технический персонал 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«Авиа Спец Монтаж»</v>
          </cell>
          <cell r="G126" t="str">
            <v>Ефимов</v>
          </cell>
          <cell r="H126" t="str">
            <v>Александр</v>
          </cell>
          <cell r="I126" t="str">
            <v>Николаевич</v>
          </cell>
          <cell r="K126" t="str">
            <v>Начальник наладочного участка</v>
          </cell>
          <cell r="M126" t="str">
            <v>внеочередная</v>
          </cell>
          <cell r="N126" t="str">
            <v xml:space="preserve">административно-технический персонал, с правом испытания оборудования повышенным напряжением </v>
          </cell>
          <cell r="R126" t="str">
            <v>V до и выше 1000В</v>
          </cell>
          <cell r="S126" t="str">
            <v>ПТЭСиС</v>
          </cell>
          <cell r="V126">
            <v>0.45833333333333298</v>
          </cell>
        </row>
        <row r="127">
          <cell r="E127" t="str">
            <v>ООО «Авиа Спец Монтаж»</v>
          </cell>
          <cell r="G127" t="str">
            <v>Самухин</v>
          </cell>
          <cell r="H127" t="str">
            <v>Александр</v>
          </cell>
          <cell r="I127" t="str">
            <v>Павлович</v>
          </cell>
          <cell r="K127" t="str">
            <v>Ведущий инженер</v>
          </cell>
          <cell r="M127" t="str">
            <v>внеочередная</v>
          </cell>
          <cell r="N127" t="str">
            <v xml:space="preserve">административно-технический персонал, с правом испытания оборудования повышенным напряжением </v>
          </cell>
          <cell r="R127" t="str">
            <v>V до и выше 1000В</v>
          </cell>
          <cell r="S127" t="str">
            <v>ПТЭСиС</v>
          </cell>
          <cell r="V127">
            <v>0.45833333333333298</v>
          </cell>
        </row>
        <row r="128">
          <cell r="E128" t="str">
            <v>ООО «Авиа Спец Монтаж»</v>
          </cell>
          <cell r="G128" t="str">
            <v>Голубцов</v>
          </cell>
          <cell r="H128" t="str">
            <v>Игорь</v>
          </cell>
          <cell r="I128" t="str">
            <v>Александрович</v>
          </cell>
          <cell r="K128" t="str">
            <v>Инженер по наладке оборудования</v>
          </cell>
          <cell r="M128" t="str">
            <v>внеочередная</v>
          </cell>
          <cell r="N128" t="str">
            <v xml:space="preserve">административно-технический персонал, с правом испытания оборудования повышенным напряжением </v>
          </cell>
          <cell r="R128" t="str">
            <v>IV до и выше 1000В</v>
          </cell>
          <cell r="S128" t="str">
            <v>ПТЭСиС</v>
          </cell>
          <cell r="V128">
            <v>0.47916666666666702</v>
          </cell>
        </row>
        <row r="129">
          <cell r="E129" t="str">
            <v>АО "ОКБ "Аэрокосмические системы"</v>
          </cell>
          <cell r="G129" t="str">
            <v>Анохин</v>
          </cell>
          <cell r="H129" t="str">
            <v>Максим</v>
          </cell>
          <cell r="I129" t="str">
            <v>Юрьевич</v>
          </cell>
          <cell r="K129" t="str">
            <v>Заместитель главного энергетика</v>
          </cell>
          <cell r="L129" t="str">
            <v>10 лет</v>
          </cell>
          <cell r="M129" t="str">
            <v>очередная</v>
          </cell>
          <cell r="N129" t="str">
            <v xml:space="preserve">административно-технический персонал, с правом испытания оборудования повышенным напряжением </v>
          </cell>
          <cell r="R129" t="str">
            <v>V до и выше 1000В</v>
          </cell>
          <cell r="S129" t="str">
            <v>ПТЭСиС</v>
          </cell>
          <cell r="V129">
            <v>0.47916666666666702</v>
          </cell>
        </row>
        <row r="130">
          <cell r="E130" t="str">
            <v>АО «ГЕДЕОН РИХТЕР-РУС»</v>
          </cell>
          <cell r="G130" t="str">
            <v>Пискунов</v>
          </cell>
          <cell r="H130" t="str">
            <v>Максим</v>
          </cell>
          <cell r="I130" t="str">
            <v>Михайлович</v>
          </cell>
          <cell r="K130" t="str">
            <v>Начальник отдела технического обслуживания</v>
          </cell>
          <cell r="M130" t="str">
            <v>очередная</v>
          </cell>
          <cell r="N130" t="str">
            <v xml:space="preserve">административно-технический персонал </v>
          </cell>
          <cell r="R130" t="str">
            <v>V до и выше 1000В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«ЖИЛКОМСОЮЗ»</v>
          </cell>
          <cell r="G131" t="str">
            <v>Шарифов</v>
          </cell>
          <cell r="H131" t="str">
            <v>Рафаил</v>
          </cell>
          <cell r="I131" t="str">
            <v>Анварович</v>
          </cell>
          <cell r="K131" t="str">
            <v>Мастер по ремонту и эксплуатации (энергетического) оборудования</v>
          </cell>
          <cell r="M131" t="str">
            <v>очередная</v>
          </cell>
          <cell r="N131" t="str">
            <v xml:space="preserve">административно-технический персонал </v>
          </cell>
          <cell r="R131" t="str">
            <v>IV до 1000В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«АРД-ИНВЕСТ»</v>
          </cell>
          <cell r="G132" t="str">
            <v>Цыганков</v>
          </cell>
          <cell r="H132" t="str">
            <v>Олег</v>
          </cell>
          <cell r="I132" t="str">
            <v>Васильевич</v>
          </cell>
          <cell r="K132" t="str">
            <v>Электрик</v>
          </cell>
          <cell r="M132" t="str">
            <v>очередная</v>
          </cell>
          <cell r="N132" t="str">
            <v>оперативно-ремонтный персонал</v>
          </cell>
          <cell r="R132" t="str">
            <v>III до 1000В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"Деловые Линии"</v>
          </cell>
          <cell r="G133" t="str">
            <v>Додаханов</v>
          </cell>
          <cell r="H133" t="str">
            <v>Таир</v>
          </cell>
          <cell r="I133" t="str">
            <v>Камилович</v>
          </cell>
          <cell r="K133" t="str">
            <v>Техник по эксплуатации зданий и сооружений</v>
          </cell>
          <cell r="L133" t="str">
            <v>1 год 1 месяц</v>
          </cell>
          <cell r="M133" t="str">
            <v>первичная</v>
          </cell>
          <cell r="N133" t="str">
            <v>оперативно-ремонтный персонал</v>
          </cell>
          <cell r="R133" t="str">
            <v>II до 1000В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"Деловые Линии"</v>
          </cell>
          <cell r="G134" t="str">
            <v>Абдурахимов</v>
          </cell>
          <cell r="H134" t="str">
            <v>Саидислом</v>
          </cell>
          <cell r="I134" t="str">
            <v>Абдужабборович</v>
          </cell>
          <cell r="K134" t="str">
            <v>Техник по эксплуатации зданий и сооружений</v>
          </cell>
          <cell r="L134" t="str">
            <v>1 год</v>
          </cell>
          <cell r="M134" t="str">
            <v>первичная</v>
          </cell>
          <cell r="N134" t="str">
            <v>оперативно-ремонтный персонал</v>
          </cell>
          <cell r="R134" t="str">
            <v>II до 1000В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"Деловые Линии"</v>
          </cell>
          <cell r="G135" t="str">
            <v>Ашуров</v>
          </cell>
          <cell r="H135" t="str">
            <v>Сохиб</v>
          </cell>
          <cell r="I135" t="str">
            <v>Зафарович</v>
          </cell>
          <cell r="K135" t="str">
            <v>Инженер по эксплуатации</v>
          </cell>
          <cell r="L135" t="str">
            <v>1 год</v>
          </cell>
          <cell r="M135" t="str">
            <v>первичная</v>
          </cell>
          <cell r="N135" t="str">
            <v xml:space="preserve">административно-технический персонал </v>
          </cell>
          <cell r="R135" t="str">
            <v>II до 1000В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"Деловые Линии"</v>
          </cell>
          <cell r="G136" t="str">
            <v>Евдокимов</v>
          </cell>
          <cell r="H136" t="str">
            <v>Алесандр</v>
          </cell>
          <cell r="I136" t="str">
            <v>Аркадьевич</v>
          </cell>
          <cell r="K136" t="str">
            <v>Ведущий техник по обслуживанию зданий и сооружений</v>
          </cell>
          <cell r="L136" t="str">
            <v>1 год</v>
          </cell>
          <cell r="M136" t="str">
            <v>первичная</v>
          </cell>
          <cell r="N136" t="str">
            <v xml:space="preserve">административно-технический персонал </v>
          </cell>
          <cell r="R136" t="str">
            <v>II до 1000В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"Деловые Линии"</v>
          </cell>
          <cell r="G137" t="str">
            <v>Смирнов</v>
          </cell>
          <cell r="H137" t="str">
            <v>Сергей</v>
          </cell>
          <cell r="I137" t="str">
            <v>Николаевич</v>
          </cell>
          <cell r="K137" t="str">
            <v>Техник по эксплуатации зданий и сооружений</v>
          </cell>
          <cell r="L137" t="str">
            <v>1 год</v>
          </cell>
          <cell r="M137" t="str">
            <v>первичная</v>
          </cell>
          <cell r="N137" t="str">
            <v>оперативно-ремонтный персонал</v>
          </cell>
          <cell r="R137" t="str">
            <v>II до 1000В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Управляющая компания "МСК"</v>
          </cell>
          <cell r="G138" t="str">
            <v>Правосудов</v>
          </cell>
          <cell r="H138" t="str">
            <v>Алексей</v>
          </cell>
          <cell r="I138" t="str">
            <v>Александрович</v>
          </cell>
          <cell r="K138" t="str">
            <v>Генеральный директор</v>
          </cell>
          <cell r="L138" t="str">
            <v>10 лет</v>
          </cell>
          <cell r="M138" t="str">
            <v>первичная</v>
          </cell>
          <cell r="N138" t="str">
            <v>руководящий работник</v>
          </cell>
          <cell r="S138" t="str">
            <v>ПТЭТЭ</v>
          </cell>
          <cell r="V138">
            <v>0.47916666666666702</v>
          </cell>
        </row>
        <row r="139">
          <cell r="E139" t="str">
            <v>ООО Управляющая компания "МСК"</v>
          </cell>
          <cell r="G139" t="str">
            <v>Суреов</v>
          </cell>
          <cell r="H139" t="str">
            <v>Сергей</v>
          </cell>
          <cell r="I139" t="str">
            <v>Александрович</v>
          </cell>
          <cell r="K139" t="str">
            <v>Техник по эксплуатации зданий</v>
          </cell>
          <cell r="L139" t="str">
            <v>1 год</v>
          </cell>
          <cell r="M139" t="str">
            <v>первичная</v>
          </cell>
          <cell r="N139" t="str">
            <v>оперативно-ремонтный персонал</v>
          </cell>
          <cell r="S139" t="str">
            <v>ПТЭТЭ</v>
          </cell>
          <cell r="V139">
            <v>0.47916666666666702</v>
          </cell>
        </row>
        <row r="140">
          <cell r="E140" t="str">
            <v>ООО "Жилкомсоюз"</v>
          </cell>
          <cell r="G140" t="str">
            <v>Симуков</v>
          </cell>
          <cell r="H140" t="str">
            <v>Александр</v>
          </cell>
          <cell r="I140" t="str">
            <v>Васильевич</v>
          </cell>
          <cell r="K140" t="str">
            <v>главный инженер</v>
          </cell>
          <cell r="L140" t="str">
            <v>15 лет</v>
          </cell>
          <cell r="M140" t="str">
            <v>очередная</v>
          </cell>
          <cell r="N140" t="str">
            <v>управленческий персонал</v>
          </cell>
          <cell r="S140" t="str">
            <v>ПТЭТЭ</v>
          </cell>
          <cell r="V140">
            <v>0.47916666666666702</v>
          </cell>
        </row>
        <row r="141">
          <cell r="E141" t="str">
            <v>ООО "Жилкомсоюз"</v>
          </cell>
          <cell r="G141" t="str">
            <v>Глейзер</v>
          </cell>
          <cell r="H141" t="str">
            <v>Руслан</v>
          </cell>
          <cell r="I141" t="str">
            <v>Яковлевич</v>
          </cell>
          <cell r="K141" t="str">
            <v>Начальник отдела ЖКХ</v>
          </cell>
          <cell r="L141" t="str">
            <v>6 лет</v>
          </cell>
          <cell r="M141" t="str">
            <v>очередная</v>
          </cell>
          <cell r="N141" t="str">
            <v>управленческий персонал</v>
          </cell>
          <cell r="S141" t="str">
            <v>ПТЭТЭ</v>
          </cell>
          <cell r="V141">
            <v>0.47916666666666702</v>
          </cell>
        </row>
        <row r="142">
          <cell r="E142" t="str">
            <v>ООО "Жилкомсоюз"</v>
          </cell>
          <cell r="G142" t="str">
            <v>Астахов</v>
          </cell>
          <cell r="H142" t="str">
            <v>Сергей</v>
          </cell>
          <cell r="I142" t="str">
            <v>Александрович</v>
          </cell>
          <cell r="K142" t="str">
            <v>Инженер по техническому обеспечению</v>
          </cell>
          <cell r="L142" t="str">
            <v>2 года</v>
          </cell>
          <cell r="M142" t="str">
            <v>очередная</v>
          </cell>
          <cell r="N142" t="str">
            <v>управленческий персонал</v>
          </cell>
          <cell r="S142" t="str">
            <v>ПТЭТЭ</v>
          </cell>
          <cell r="V142">
            <v>0.47916666666666702</v>
          </cell>
        </row>
        <row r="143">
          <cell r="E143" t="str">
            <v>ООО «АРД-ИНВЕСТ»</v>
          </cell>
          <cell r="G143" t="str">
            <v>Гаврилов</v>
          </cell>
          <cell r="H143" t="str">
            <v>Алексей</v>
          </cell>
          <cell r="I143" t="str">
            <v>Владимирович</v>
          </cell>
          <cell r="K143" t="str">
            <v>электрик</v>
          </cell>
          <cell r="L143" t="str">
            <v>36 лет</v>
          </cell>
          <cell r="M143" t="str">
            <v>очередная</v>
          </cell>
          <cell r="N143" t="str">
            <v>оперативно-ремонтный персонал</v>
          </cell>
          <cell r="R143" t="str">
            <v>III до 1000В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АО «Русское море»</v>
          </cell>
          <cell r="G144" t="str">
            <v>Абросов</v>
          </cell>
          <cell r="H144" t="str">
            <v>Евгений</v>
          </cell>
          <cell r="I144" t="str">
            <v>Михайлович</v>
          </cell>
          <cell r="K144" t="str">
            <v>Руководитель направления по собственному транспорту</v>
          </cell>
          <cell r="L144" t="str">
            <v>5 лет 6 мес</v>
          </cell>
          <cell r="M144" t="str">
            <v>очередная</v>
          </cell>
          <cell r="N144" t="str">
            <v xml:space="preserve">административно-технический персонал </v>
          </cell>
          <cell r="R144" t="str">
            <v>IV до 1000В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АО «Русское море»</v>
          </cell>
          <cell r="G145" t="str">
            <v>Линьков</v>
          </cell>
          <cell r="H145" t="str">
            <v>Николай</v>
          </cell>
          <cell r="I145" t="str">
            <v>Николаевич</v>
          </cell>
          <cell r="K145" t="str">
            <v>Системный администратор</v>
          </cell>
          <cell r="L145" t="str">
            <v>2 года</v>
          </cell>
          <cell r="M145" t="str">
            <v>очередная</v>
          </cell>
          <cell r="N145" t="str">
            <v xml:space="preserve">административно-технический персонал </v>
          </cell>
          <cell r="R145" t="str">
            <v>III до 1000В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АО «Пансионат с лечением Солнечная поляна»</v>
          </cell>
          <cell r="G146" t="str">
            <v>Осипов</v>
          </cell>
          <cell r="H146" t="str">
            <v>Андрей</v>
          </cell>
          <cell r="I146" t="str">
            <v>Сергеевич</v>
          </cell>
          <cell r="K146" t="str">
            <v>Электромонтер</v>
          </cell>
          <cell r="M146" t="str">
            <v>первичная</v>
          </cell>
          <cell r="N146" t="str">
            <v>оперативно-ремонтный персонал</v>
          </cell>
          <cell r="R146" t="str">
            <v>II до 1000В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АО «Пансионат с лечением Солнечная поляна»</v>
          </cell>
          <cell r="G147" t="str">
            <v>Шпаков</v>
          </cell>
          <cell r="H147" t="str">
            <v>Валерий</v>
          </cell>
          <cell r="I147" t="str">
            <v>Викторович</v>
          </cell>
          <cell r="M147" t="str">
            <v>первичная</v>
          </cell>
          <cell r="N147" t="str">
            <v>оперативно-ремонтный персонал</v>
          </cell>
          <cell r="R147" t="str">
            <v>II до 1000В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АО "АКВАНОВА РУС"</v>
          </cell>
          <cell r="G148" t="str">
            <v>Михайлов</v>
          </cell>
          <cell r="H148" t="str">
            <v>Дмитрий</v>
          </cell>
          <cell r="I148" t="str">
            <v>Борисович</v>
          </cell>
          <cell r="K148" t="str">
            <v>главный инженер</v>
          </cell>
          <cell r="L148" t="str">
            <v>2г. 1 мес.</v>
          </cell>
          <cell r="M148" t="str">
            <v>очередная</v>
          </cell>
          <cell r="N148" t="str">
            <v>управленческий персонал</v>
          </cell>
          <cell r="S148" t="str">
            <v>ПТЭТЭ</v>
          </cell>
          <cell r="V148">
            <v>0.47916666666666702</v>
          </cell>
        </row>
        <row r="149">
          <cell r="E149" t="str">
            <v>АО "КонсалтГид"</v>
          </cell>
          <cell r="G149" t="str">
            <v>Горюнов</v>
          </cell>
          <cell r="H149" t="str">
            <v>Юрий</v>
          </cell>
          <cell r="I149" t="str">
            <v>Станиславович</v>
          </cell>
          <cell r="K149" t="str">
            <v>Энергетик</v>
          </cell>
          <cell r="L149" t="str">
            <v>1 год</v>
          </cell>
          <cell r="M149" t="str">
            <v>внеочередная</v>
          </cell>
          <cell r="N149" t="str">
            <v xml:space="preserve">административно-технический персонал </v>
          </cell>
          <cell r="R149" t="str">
            <v>IV до и выше 1000В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"Термионика"</v>
          </cell>
          <cell r="G150" t="str">
            <v>Новиков</v>
          </cell>
          <cell r="H150" t="str">
            <v>Илья</v>
          </cell>
          <cell r="I150" t="str">
            <v>Николаевич</v>
          </cell>
          <cell r="K150" t="str">
            <v>Мастер производство</v>
          </cell>
          <cell r="L150" t="str">
            <v>8 лет</v>
          </cell>
          <cell r="M150" t="str">
            <v>очередная</v>
          </cell>
          <cell r="N150" t="str">
            <v>ремонтный персонал</v>
          </cell>
          <cell r="R150" t="str">
            <v>III до 1000В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"Термионика"</v>
          </cell>
          <cell r="G151" t="str">
            <v>Лямин</v>
          </cell>
          <cell r="H151" t="str">
            <v>Александр</v>
          </cell>
          <cell r="I151" t="str">
            <v>Юрьевич</v>
          </cell>
          <cell r="K151" t="str">
            <v>Электромеханик по средствам автоматики и приборам технологического оборудования</v>
          </cell>
          <cell r="L151" t="str">
            <v>4 года</v>
          </cell>
          <cell r="M151" t="str">
            <v>очередная</v>
          </cell>
          <cell r="N151" t="str">
            <v>ремонтный персонал</v>
          </cell>
          <cell r="R151" t="str">
            <v>III до 1000В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"Термионика"</v>
          </cell>
          <cell r="G152" t="str">
            <v>Левченко</v>
          </cell>
          <cell r="H152" t="str">
            <v>Виталий</v>
          </cell>
          <cell r="I152" t="str">
            <v>Андреевич</v>
          </cell>
          <cell r="K152" t="str">
            <v>Инженер по наладке и испытаниям</v>
          </cell>
          <cell r="L152" t="str">
            <v>1 год</v>
          </cell>
          <cell r="M152" t="str">
            <v>первичная</v>
          </cell>
          <cell r="N152" t="str">
            <v>ремонтный персонал</v>
          </cell>
          <cell r="R152" t="str">
            <v>II до 1000В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"ССТ"</v>
          </cell>
          <cell r="G153" t="str">
            <v>Мамичев</v>
          </cell>
          <cell r="H153" t="str">
            <v>Андрей</v>
          </cell>
          <cell r="I153" t="str">
            <v>Николаевич</v>
          </cell>
          <cell r="K153" t="str">
            <v>Заместитель генерального директора</v>
          </cell>
          <cell r="M153" t="str">
            <v>очередная</v>
          </cell>
          <cell r="N153" t="str">
            <v xml:space="preserve">административно-технический персонал </v>
          </cell>
          <cell r="R153" t="str">
            <v>V до и выше 1000В</v>
          </cell>
          <cell r="S153" t="str">
            <v>ПТЭЭПЭЭ</v>
          </cell>
          <cell r="V153">
            <v>0.54166666666666696</v>
          </cell>
        </row>
        <row r="154">
          <cell r="E154" t="str">
            <v>ООО "УК "ХАУСКИПЕР"</v>
          </cell>
          <cell r="G154" t="str">
            <v>Тихнаков</v>
          </cell>
          <cell r="H154" t="str">
            <v>Михаил</v>
          </cell>
          <cell r="I154" t="str">
            <v>Владимирович</v>
          </cell>
          <cell r="K154" t="str">
            <v>Инженер</v>
          </cell>
          <cell r="L154" t="str">
            <v>1 год и 7 мес.</v>
          </cell>
          <cell r="M154" t="str">
            <v>очередная</v>
          </cell>
          <cell r="N154" t="str">
            <v>управленческий персонал</v>
          </cell>
          <cell r="S154" t="str">
            <v>ПТЭТЭ</v>
          </cell>
          <cell r="V154">
            <v>0.54166666666666696</v>
          </cell>
        </row>
        <row r="155">
          <cell r="E155" t="str">
            <v>АНО СОШ "Ломоносовская школа-пансион"</v>
          </cell>
          <cell r="G155" t="str">
            <v>Алябьев</v>
          </cell>
          <cell r="H155" t="str">
            <v>Александр</v>
          </cell>
          <cell r="I155" t="str">
            <v>Генрихович</v>
          </cell>
          <cell r="K155" t="str">
            <v>Зам. директора по АХР</v>
          </cell>
          <cell r="L155" t="str">
            <v>4.5 месяца</v>
          </cell>
          <cell r="M155" t="str">
            <v>первичная</v>
          </cell>
          <cell r="N155" t="str">
            <v>руководящий работник</v>
          </cell>
          <cell r="S155" t="str">
            <v>ПТЭТЭ</v>
          </cell>
          <cell r="V155">
            <v>0.54166666666666696</v>
          </cell>
        </row>
        <row r="156">
          <cell r="E156" t="str">
            <v>ООО "УК "ЕВРОГОРОД"</v>
          </cell>
          <cell r="G156" t="str">
            <v>Рашидов</v>
          </cell>
          <cell r="H156" t="str">
            <v>Сухроб</v>
          </cell>
          <cell r="I156" t="str">
            <v>Фарход Угли</v>
          </cell>
          <cell r="K156" t="str">
            <v>Электрик</v>
          </cell>
          <cell r="L156" t="str">
            <v>8 месяцев</v>
          </cell>
          <cell r="M156" t="str">
            <v>внеочередная</v>
          </cell>
          <cell r="N156" t="str">
            <v>оперативно-ремонтный персонал</v>
          </cell>
          <cell r="R156" t="str">
            <v>III до 1000В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"УК "ЕВРОГОРОД"</v>
          </cell>
          <cell r="G157" t="str">
            <v>Рахмонов</v>
          </cell>
          <cell r="H157" t="str">
            <v>Дилшод</v>
          </cell>
          <cell r="I157" t="str">
            <v>Сувонкулович</v>
          </cell>
          <cell r="K157" t="str">
            <v>Электрик</v>
          </cell>
          <cell r="L157" t="str">
            <v>3 месяца</v>
          </cell>
          <cell r="M157" t="str">
            <v>первичная</v>
          </cell>
          <cell r="N157" t="str">
            <v>оперативно-ремонтный персонал</v>
          </cell>
          <cell r="R157" t="str">
            <v>II до 1000В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ФГАОУ ВО «Московский политехнический университет»</v>
          </cell>
          <cell r="G158" t="str">
            <v>Еремин</v>
          </cell>
          <cell r="H158" t="str">
            <v>Сергей</v>
          </cell>
          <cell r="I158" t="str">
            <v>Федорович</v>
          </cell>
          <cell r="K158" t="str">
            <v>главный инженер</v>
          </cell>
          <cell r="L158" t="str">
            <v>4 года</v>
          </cell>
          <cell r="M158" t="str">
            <v>очередная</v>
          </cell>
          <cell r="N158" t="str">
            <v xml:space="preserve">административно-технический персонал </v>
          </cell>
          <cell r="R158" t="str">
            <v>IV до 1000В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ИП Егоршин Владимир Юрьевич</v>
          </cell>
          <cell r="G159" t="str">
            <v>Федосков</v>
          </cell>
          <cell r="H159" t="str">
            <v>Игорь</v>
          </cell>
          <cell r="I159" t="str">
            <v>Владимирович</v>
          </cell>
          <cell r="K159" t="str">
            <v>главный инженер</v>
          </cell>
          <cell r="L159" t="str">
            <v>14 лет</v>
          </cell>
          <cell r="M159" t="str">
            <v>очередная</v>
          </cell>
          <cell r="N159" t="str">
            <v xml:space="preserve">административно-технический персонал </v>
          </cell>
          <cell r="R159" t="str">
            <v>IV до 1000В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"ДЦ ИБС"</v>
          </cell>
          <cell r="G160" t="str">
            <v>Лесной</v>
          </cell>
          <cell r="H160" t="str">
            <v>Дмитрий</v>
          </cell>
          <cell r="I160" t="str">
            <v>Михайлович</v>
          </cell>
          <cell r="K160" t="str">
            <v>Техник-сантехник</v>
          </cell>
          <cell r="L160" t="str">
            <v>2 года</v>
          </cell>
          <cell r="M160" t="str">
            <v>очередная</v>
          </cell>
          <cell r="N160" t="str">
            <v>оперативно-ремонтный персонал</v>
          </cell>
          <cell r="S160" t="str">
            <v>ПТЭТЭ</v>
          </cell>
          <cell r="V160">
            <v>0.54166666666666696</v>
          </cell>
        </row>
        <row r="161">
          <cell r="E161" t="str">
            <v>ООО "ТЦ Квартал"</v>
          </cell>
          <cell r="G161" t="str">
            <v>Алистратов</v>
          </cell>
          <cell r="H161" t="str">
            <v>Иван</v>
          </cell>
          <cell r="I161" t="str">
            <v>Григорьевич</v>
          </cell>
          <cell r="K161" t="str">
            <v>Дежурный электрик</v>
          </cell>
          <cell r="L161" t="str">
            <v>2,4 года</v>
          </cell>
          <cell r="M161" t="str">
            <v>очередная</v>
          </cell>
          <cell r="N161" t="str">
            <v>оперативно-ремонтный персонал</v>
          </cell>
          <cell r="R161" t="str">
            <v>IV до и выше 1000В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"ТЦ Квартал"</v>
          </cell>
          <cell r="G162" t="str">
            <v>Митин</v>
          </cell>
          <cell r="H162" t="str">
            <v>Сергей</v>
          </cell>
          <cell r="I162" t="str">
            <v>Алексеевич</v>
          </cell>
          <cell r="K162" t="str">
            <v>Дежурный электрик</v>
          </cell>
          <cell r="L162" t="str">
            <v>2,4 года</v>
          </cell>
          <cell r="M162" t="str">
            <v>очередная</v>
          </cell>
          <cell r="N162" t="str">
            <v>оперативно-ремонтный персонал</v>
          </cell>
          <cell r="R162" t="str">
            <v>IV до и выше 1000В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"ТЦ Квартал"</v>
          </cell>
          <cell r="G163" t="str">
            <v>Онопченко</v>
          </cell>
          <cell r="H163" t="str">
            <v>Виктор</v>
          </cell>
          <cell r="I163" t="str">
            <v>Петрович</v>
          </cell>
          <cell r="K163" t="str">
            <v>Дежурный электрик</v>
          </cell>
          <cell r="L163" t="str">
            <v>4 мес.</v>
          </cell>
          <cell r="M163" t="str">
            <v>первичная</v>
          </cell>
          <cell r="N163" t="str">
            <v>оперативно-ремонтный персонал</v>
          </cell>
          <cell r="R163" t="str">
            <v>II до и выше 1000В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"ТЦ Квартал"</v>
          </cell>
          <cell r="G164" t="str">
            <v>Попов</v>
          </cell>
          <cell r="H164" t="str">
            <v>Сергей</v>
          </cell>
          <cell r="I164" t="str">
            <v>Николаевич</v>
          </cell>
          <cell r="K164" t="str">
            <v>Дежурный электрик</v>
          </cell>
          <cell r="L164" t="str">
            <v>5 мес.</v>
          </cell>
          <cell r="M164" t="str">
            <v>первичная</v>
          </cell>
          <cell r="N164" t="str">
            <v>оперативно-ремонтный персонал</v>
          </cell>
          <cell r="R164" t="str">
            <v>III до и выше 1000В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МУП "КГХ"</v>
          </cell>
          <cell r="G165" t="str">
            <v>Ершов</v>
          </cell>
          <cell r="H165" t="str">
            <v>Александр</v>
          </cell>
          <cell r="I165" t="str">
            <v>Иванович</v>
          </cell>
          <cell r="K165" t="str">
            <v>Начальник котельной</v>
          </cell>
          <cell r="L165" t="str">
            <v>2 года</v>
          </cell>
          <cell r="M165" t="str">
            <v>очередная</v>
          </cell>
          <cell r="N165" t="str">
            <v>руководящий работник</v>
          </cell>
          <cell r="S165" t="str">
            <v>ПТЭТЭ</v>
          </cell>
          <cell r="V165">
            <v>0.54166666666666696</v>
          </cell>
        </row>
        <row r="166">
          <cell r="E166" t="str">
            <v>ОАО "ГОЛАЗ"</v>
          </cell>
          <cell r="G166" t="str">
            <v>Артюшин</v>
          </cell>
          <cell r="H166" t="str">
            <v>Дмитрий</v>
          </cell>
          <cell r="I166" t="str">
            <v>Юрьевич</v>
          </cell>
          <cell r="K166" t="str">
            <v>Главный инженер</v>
          </cell>
          <cell r="L166" t="str">
            <v>15 лет</v>
          </cell>
          <cell r="M166" t="str">
            <v>очередная</v>
          </cell>
          <cell r="N166" t="str">
            <v>руководящий работник</v>
          </cell>
          <cell r="S166" t="str">
            <v>ПТЭТЭ</v>
          </cell>
          <cell r="V166">
            <v>0.54166666666666696</v>
          </cell>
        </row>
        <row r="167">
          <cell r="E167" t="str">
            <v>ООО "Поддержка"</v>
          </cell>
          <cell r="G167" t="str">
            <v>Фалеев</v>
          </cell>
          <cell r="H167" t="str">
            <v>Виктор</v>
          </cell>
          <cell r="I167" t="str">
            <v>Алексеевич</v>
          </cell>
          <cell r="K167" t="str">
            <v>энергетик</v>
          </cell>
          <cell r="L167" t="str">
            <v>19 лет</v>
          </cell>
          <cell r="M167" t="str">
            <v>очередная</v>
          </cell>
          <cell r="N167" t="str">
            <v xml:space="preserve">административно-технический персонал </v>
          </cell>
          <cell r="R167" t="str">
            <v>V до и выше 1000В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"Поддержка"</v>
          </cell>
          <cell r="G168" t="str">
            <v>Осипов</v>
          </cell>
          <cell r="H168" t="str">
            <v>Виктор</v>
          </cell>
          <cell r="I168" t="str">
            <v>Владимирович</v>
          </cell>
          <cell r="K168" t="str">
            <v>электромонтер</v>
          </cell>
          <cell r="L168" t="str">
            <v>8 лет</v>
          </cell>
          <cell r="M168" t="str">
            <v>очередная</v>
          </cell>
          <cell r="N168" t="str">
            <v>оперативно-ремонтный персонал</v>
          </cell>
          <cell r="R168" t="str">
            <v>III до 1000В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"Новая Линия"</v>
          </cell>
          <cell r="G169" t="str">
            <v>Калистратов</v>
          </cell>
          <cell r="H169" t="str">
            <v>Владимир</v>
          </cell>
          <cell r="I169" t="str">
            <v>Валерьевич</v>
          </cell>
          <cell r="K169" t="str">
            <v>Специалист-техник по эксплуатации ИКТ</v>
          </cell>
          <cell r="L169" t="str">
            <v>2 года</v>
          </cell>
          <cell r="M169" t="str">
            <v>внеочередная</v>
          </cell>
          <cell r="N169" t="str">
            <v>оперативно-ремонтный персонал</v>
          </cell>
          <cell r="R169" t="str">
            <v>III до 1000В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"Новая Линия"</v>
          </cell>
          <cell r="G170" t="str">
            <v>Лобанов</v>
          </cell>
          <cell r="H170" t="str">
            <v>Денис</v>
          </cell>
          <cell r="I170" t="str">
            <v>Гурамович</v>
          </cell>
          <cell r="K170" t="str">
            <v>Технический специалист</v>
          </cell>
          <cell r="L170" t="str">
            <v>14 лет</v>
          </cell>
          <cell r="M170" t="str">
            <v>внеочередная</v>
          </cell>
          <cell r="N170" t="str">
            <v>оперативно-ремонтный персонал</v>
          </cell>
          <cell r="R170" t="str">
            <v>III до 1000В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"Новая Линия"</v>
          </cell>
          <cell r="G171" t="str">
            <v>Морошану</v>
          </cell>
          <cell r="H171" t="str">
            <v>Павел</v>
          </cell>
          <cell r="I171" t="str">
            <v>Сергеевич</v>
          </cell>
          <cell r="K171" t="str">
            <v>Специалист-техник по эксплуатации ИКТ</v>
          </cell>
          <cell r="L171" t="str">
            <v>1 год</v>
          </cell>
          <cell r="M171" t="str">
            <v>внеочередная</v>
          </cell>
          <cell r="N171" t="str">
            <v>оперативно-ремонтный персонал</v>
          </cell>
          <cell r="R171" t="str">
            <v>III до 1000В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"Новая Линия"</v>
          </cell>
          <cell r="G172" t="str">
            <v>Россохин</v>
          </cell>
          <cell r="H172" t="str">
            <v>Михаил</v>
          </cell>
          <cell r="I172" t="str">
            <v>Валерьевич</v>
          </cell>
          <cell r="K172" t="str">
            <v>Специалист-техник по эксплуатации ИКТ</v>
          </cell>
          <cell r="L172" t="str">
            <v>1.5 года</v>
          </cell>
          <cell r="M172" t="str">
            <v>внеочередная</v>
          </cell>
          <cell r="N172" t="str">
            <v>оперативно-ремонтный персонал</v>
          </cell>
          <cell r="R172" t="str">
            <v>III до 1000В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"Новая Линия"</v>
          </cell>
          <cell r="G173" t="str">
            <v>Туров</v>
          </cell>
          <cell r="H173" t="str">
            <v>Роман</v>
          </cell>
          <cell r="I173" t="str">
            <v>Леонидович</v>
          </cell>
          <cell r="K173" t="str">
            <v>Технический специалист</v>
          </cell>
          <cell r="L173" t="str">
            <v>14 лет</v>
          </cell>
          <cell r="M173" t="str">
            <v>внеочередная</v>
          </cell>
          <cell r="N173" t="str">
            <v>оперативно-ремонтный персонал</v>
          </cell>
          <cell r="R173" t="str">
            <v>III до 1000В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МБУ "ЗРЭС"</v>
          </cell>
          <cell r="G174" t="str">
            <v>Дорофеев</v>
          </cell>
          <cell r="H174" t="str">
            <v>Константин</v>
          </cell>
          <cell r="I174" t="str">
            <v>Сергеевич</v>
          </cell>
          <cell r="K174" t="str">
            <v>Мастер</v>
          </cell>
          <cell r="L174" t="str">
            <v>3 года</v>
          </cell>
          <cell r="M174" t="str">
            <v>очередная</v>
          </cell>
          <cell r="N174" t="str">
            <v xml:space="preserve">административно-технический персонал </v>
          </cell>
          <cell r="R174" t="str">
            <v>III до 1000В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Автономная некоммерческая образовательная организация высшего образования "Сколковский институт науки и технологий"</v>
          </cell>
          <cell r="G175" t="str">
            <v>Титов</v>
          </cell>
          <cell r="H175" t="str">
            <v>Дмитрий</v>
          </cell>
          <cell r="I175" t="str">
            <v>Евгеньевич</v>
          </cell>
          <cell r="K175" t="str">
            <v>Доцент</v>
          </cell>
          <cell r="L175" t="str">
            <v>5 лет 5 мес.</v>
          </cell>
          <cell r="M175" t="str">
            <v>внеочередная</v>
          </cell>
          <cell r="N175" t="str">
            <v xml:space="preserve">административно-технический персонал, с правом испытания оборудования повышенным напряжением </v>
          </cell>
          <cell r="R175" t="str">
            <v xml:space="preserve">V до и выше 1000В </v>
          </cell>
          <cell r="S175" t="str">
            <v>ПТЭСиС</v>
          </cell>
          <cell r="V175">
            <v>0.54166666666666696</v>
          </cell>
        </row>
        <row r="176">
          <cell r="E176" t="str">
            <v>Автономная некоммерческая образовательная организация высшего образования "Сколковский институт науки и технологий"</v>
          </cell>
          <cell r="G176" t="str">
            <v>Волхов</v>
          </cell>
          <cell r="H176" t="str">
            <v>Клим</v>
          </cell>
          <cell r="I176" t="str">
            <v>Вячеславович</v>
          </cell>
          <cell r="K176" t="str">
            <v>Инженер-исследователь</v>
          </cell>
          <cell r="L176" t="str">
            <v>6 лет 5 мес.</v>
          </cell>
          <cell r="M176" t="str">
            <v>внеочередная</v>
          </cell>
          <cell r="N176" t="str">
            <v xml:space="preserve">административно-технический персонал, с правом испытания оборудования повышенным напряжением </v>
          </cell>
          <cell r="R176" t="str">
            <v xml:space="preserve">V до и выше 1000В </v>
          </cell>
          <cell r="S176" t="str">
            <v>ПТЭСиС</v>
          </cell>
          <cell r="V176">
            <v>0.54166666666666696</v>
          </cell>
        </row>
        <row r="177">
          <cell r="E177" t="str">
            <v>ООО "УСПЕШНЫЕ ИНВЕСТИЦИИ"</v>
          </cell>
          <cell r="G177" t="str">
            <v>Денеко</v>
          </cell>
          <cell r="H177" t="str">
            <v>Александр</v>
          </cell>
          <cell r="I177" t="str">
            <v>Владимирович</v>
          </cell>
          <cell r="K177" t="str">
            <v>Главный инженер</v>
          </cell>
          <cell r="M177" t="str">
            <v>очередная</v>
          </cell>
          <cell r="N177" t="str">
            <v xml:space="preserve">административно-технический персонал </v>
          </cell>
          <cell r="R177" t="str">
            <v>IV до 1000В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АО "ЭталонСети"</v>
          </cell>
          <cell r="G178" t="str">
            <v>Литовка</v>
          </cell>
          <cell r="H178" t="str">
            <v>Руслан</v>
          </cell>
          <cell r="I178" t="str">
            <v>Александрович</v>
          </cell>
          <cell r="K178" t="str">
            <v>Монтажник сантехнических систем и оборудования 4го разряда</v>
          </cell>
          <cell r="L178" t="str">
            <v>4 лет</v>
          </cell>
          <cell r="M178" t="str">
            <v>внеочередная</v>
          </cell>
          <cell r="N178" t="str">
            <v>оперативно-ремонтный персонал</v>
          </cell>
          <cell r="S178" t="str">
            <v>ПТЭТЭ</v>
          </cell>
          <cell r="V178">
            <v>0.5625</v>
          </cell>
        </row>
        <row r="179">
          <cell r="E179" t="str">
            <v>АО "ЭталонСети"</v>
          </cell>
          <cell r="G179" t="str">
            <v>Пантелеев</v>
          </cell>
          <cell r="H179" t="str">
            <v>Дмитрий</v>
          </cell>
          <cell r="I179" t="str">
            <v>Анатольевич</v>
          </cell>
          <cell r="K179" t="str">
            <v>Монтажник сантехнических систем и оборудования 4го разряда</v>
          </cell>
          <cell r="L179" t="str">
            <v>8 лет</v>
          </cell>
          <cell r="M179" t="str">
            <v>внеочередная</v>
          </cell>
          <cell r="N179" t="str">
            <v>оперативно-ремонтный персонал</v>
          </cell>
          <cell r="S179" t="str">
            <v>ПТЭТЭ</v>
          </cell>
          <cell r="V179">
            <v>0.5625</v>
          </cell>
        </row>
        <row r="180">
          <cell r="E180" t="str">
            <v>АО "ЭталонСети"</v>
          </cell>
          <cell r="G180" t="str">
            <v>Чашников</v>
          </cell>
          <cell r="H180" t="str">
            <v>Евгений</v>
          </cell>
          <cell r="I180" t="str">
            <v>Владимирович</v>
          </cell>
          <cell r="K180" t="str">
            <v>Монтажник сантехнических систем и оборудования 4го разряда</v>
          </cell>
          <cell r="L180" t="str">
            <v>8 лет</v>
          </cell>
          <cell r="M180" t="str">
            <v>внеочередная</v>
          </cell>
          <cell r="N180" t="str">
            <v>оперативно-ремонтный персонал</v>
          </cell>
          <cell r="S180" t="str">
            <v>ПТЭТЭ</v>
          </cell>
          <cell r="V180">
            <v>0.5625</v>
          </cell>
        </row>
        <row r="181">
          <cell r="E181" t="str">
            <v>АО «ЛЗМ»</v>
          </cell>
          <cell r="G181" t="str">
            <v>Пономарев</v>
          </cell>
          <cell r="H181" t="str">
            <v>Владислав</v>
          </cell>
          <cell r="I181" t="str">
            <v>Александрович</v>
          </cell>
          <cell r="K181" t="str">
            <v>Инженер-испытатель</v>
          </cell>
          <cell r="M181" t="str">
            <v>очередная</v>
          </cell>
          <cell r="N181" t="str">
            <v xml:space="preserve">административно-технический персонал, с правом испытания оборудования повышенным напряжением </v>
          </cell>
          <cell r="R181" t="str">
            <v>V до и выше 1000В</v>
          </cell>
          <cell r="S181" t="str">
            <v>ПТЭСиС</v>
          </cell>
          <cell r="V181">
            <v>0.5625</v>
          </cell>
        </row>
        <row r="182">
          <cell r="E182" t="str">
            <v>АО "КТРВ"</v>
          </cell>
          <cell r="G182" t="str">
            <v>Попов</v>
          </cell>
          <cell r="H182" t="str">
            <v>Сергей</v>
          </cell>
          <cell r="I182" t="str">
            <v>Николаевич</v>
          </cell>
          <cell r="K182" t="str">
            <v>Главный энергетик</v>
          </cell>
          <cell r="L182" t="str">
            <v>1 месяц</v>
          </cell>
          <cell r="M182" t="str">
            <v>внеочередная</v>
          </cell>
          <cell r="N182" t="str">
            <v xml:space="preserve">административно-технический персонал </v>
          </cell>
          <cell r="R182" t="str">
            <v>V до и выше 1000В</v>
          </cell>
          <cell r="S182" t="str">
            <v>ПТЭЭПЭЭ</v>
          </cell>
          <cell r="V182">
            <v>0.5625</v>
          </cell>
        </row>
        <row r="183">
          <cell r="E183" t="str">
            <v>ООО "Усово Сити"</v>
          </cell>
          <cell r="G183" t="str">
            <v>Красовский</v>
          </cell>
          <cell r="H183" t="str">
            <v>Алексей</v>
          </cell>
          <cell r="I183" t="str">
            <v>Николаевич</v>
          </cell>
          <cell r="K183" t="str">
            <v>Главный инженер</v>
          </cell>
          <cell r="L183" t="str">
            <v>2 мес</v>
          </cell>
          <cell r="M183" t="str">
            <v>первичная</v>
          </cell>
          <cell r="N183" t="str">
            <v xml:space="preserve">административно-технический персонал </v>
          </cell>
          <cell r="R183" t="str">
            <v xml:space="preserve"> IV до 1000В</v>
          </cell>
          <cell r="S183" t="str">
            <v>ПТЭЭПЭЭ</v>
          </cell>
          <cell r="V183">
            <v>0.5625</v>
          </cell>
        </row>
        <row r="184">
          <cell r="E184" t="str">
            <v>ООО "Усово Сити"</v>
          </cell>
          <cell r="G184" t="str">
            <v>Туровник</v>
          </cell>
          <cell r="H184" t="str">
            <v>Борис</v>
          </cell>
          <cell r="I184" t="str">
            <v>Михайлович</v>
          </cell>
          <cell r="K184" t="str">
            <v>Инженер</v>
          </cell>
          <cell r="L184" t="str">
            <v>4 года</v>
          </cell>
          <cell r="M184" t="str">
            <v>очередная</v>
          </cell>
          <cell r="N184" t="str">
            <v xml:space="preserve">административно-технический персонал </v>
          </cell>
          <cell r="R184" t="str">
            <v xml:space="preserve"> IV до 1000В</v>
          </cell>
          <cell r="S184" t="str">
            <v>ПТЭЭПЭЭ</v>
          </cell>
          <cell r="V184">
            <v>0.5625</v>
          </cell>
        </row>
        <row r="185">
          <cell r="E185" t="str">
            <v>ООО «ВКС»</v>
          </cell>
          <cell r="G185" t="str">
            <v>Осинкин</v>
          </cell>
          <cell r="H185" t="str">
            <v>Сергей</v>
          </cell>
          <cell r="I185" t="str">
            <v>Викторович</v>
          </cell>
          <cell r="K185" t="str">
            <v>Начальник участка</v>
          </cell>
          <cell r="M185" t="str">
            <v>очередная</v>
          </cell>
          <cell r="N185" t="str">
            <v xml:space="preserve">административно-технический персонал </v>
          </cell>
          <cell r="R185" t="str">
            <v xml:space="preserve"> IV до 1000В</v>
          </cell>
          <cell r="S185" t="str">
            <v>ПТЭЭПЭЭ</v>
          </cell>
          <cell r="V185">
            <v>0.5625</v>
          </cell>
        </row>
        <row r="186">
          <cell r="E186" t="str">
            <v>ООО «АГК-1»</v>
          </cell>
          <cell r="G186" t="str">
            <v>Разгуляев</v>
          </cell>
          <cell r="H186" t="str">
            <v>Андрей</v>
          </cell>
          <cell r="I186" t="str">
            <v>Игоревич</v>
          </cell>
          <cell r="K186" t="str">
            <v>Технический директор - главный инженер</v>
          </cell>
          <cell r="M186" t="str">
            <v>внеочередная</v>
          </cell>
          <cell r="N186" t="str">
            <v xml:space="preserve">административно-технический персонал </v>
          </cell>
          <cell r="R186" t="str">
            <v>V до и выше 1000В</v>
          </cell>
          <cell r="S186" t="str">
            <v>ПТЭЭПЭЭ</v>
          </cell>
          <cell r="V186">
            <v>0.5625</v>
          </cell>
        </row>
        <row r="187">
          <cell r="E187" t="str">
            <v>ИП ФИЛЬКИН РОМАН НИКОЛАЕВИЧ</v>
          </cell>
          <cell r="G187" t="str">
            <v>Антонов</v>
          </cell>
          <cell r="H187" t="str">
            <v>Сергей</v>
          </cell>
          <cell r="I187" t="str">
            <v>Александрович</v>
          </cell>
          <cell r="K187" t="str">
            <v>Монтажник-сварщик</v>
          </cell>
          <cell r="M187" t="str">
            <v>первичная</v>
          </cell>
          <cell r="N187" t="str">
            <v>оперативно-ремонтный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ИП ФИЛЬКИН РОМАН НИКОЛАЕВИЧ</v>
          </cell>
          <cell r="G188" t="str">
            <v>Политов</v>
          </cell>
          <cell r="H188" t="str">
            <v>Кирилл</v>
          </cell>
          <cell r="I188" t="str">
            <v>Юрьевич</v>
          </cell>
          <cell r="K188" t="str">
            <v>Монтажник 2 категории</v>
          </cell>
          <cell r="M188" t="str">
            <v>первичная</v>
          </cell>
          <cell r="N188" t="str">
            <v>оперативно-ремонтный персонал</v>
          </cell>
          <cell r="R188" t="str">
            <v>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ИП ФИЛЬКИН РОМАН НИКОЛАЕВИЧ</v>
          </cell>
          <cell r="G189" t="str">
            <v>Полударов</v>
          </cell>
          <cell r="H189" t="str">
            <v>Василий</v>
          </cell>
          <cell r="I189" t="str">
            <v>Анатольевич</v>
          </cell>
          <cell r="K189" t="str">
            <v>Монтажник 1 категории</v>
          </cell>
          <cell r="M189" t="str">
            <v>первичная</v>
          </cell>
          <cell r="N189" t="str">
            <v>оперативно-ремонтный персонал</v>
          </cell>
          <cell r="R189" t="str">
            <v>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ИП ФИЛЬКИН РОМАН НИКОЛАЕВИЧ</v>
          </cell>
          <cell r="G190" t="str">
            <v>Яцун</v>
          </cell>
          <cell r="H190" t="str">
            <v>Дмитрий</v>
          </cell>
          <cell r="I190" t="str">
            <v>Геннадьевич</v>
          </cell>
          <cell r="K190" t="str">
            <v>Производитель работ</v>
          </cell>
          <cell r="M190" t="str">
            <v>первичная</v>
          </cell>
          <cell r="N190" t="str">
            <v>оперативно-ремонтный персонал</v>
          </cell>
          <cell r="R190" t="str">
            <v>II до 1000 В</v>
          </cell>
          <cell r="S190" t="str">
            <v>ПТЭЭПЭЭ</v>
          </cell>
          <cell r="V190">
            <v>0.5625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F185" sqref="F185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18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19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"УК "Парковые Аллеи"</v>
      </c>
      <c r="D15" s="6" t="str">
        <f>CONCATENATE([2]Общая!G4," ",[2]Общая!H4," ",[2]Общая!I4," 
", [2]Общая!K4," ",[2]Общая!L4)</f>
        <v xml:space="preserve">Брюханов Даниил  Константинович 
техник-электрик </v>
      </c>
      <c r="E15" s="7" t="str">
        <f>[2]Общая!M4</f>
        <v>первичная</v>
      </c>
      <c r="F15" s="7" t="str">
        <f>[2]Общая!R4</f>
        <v>II до 1000 В</v>
      </c>
      <c r="G15" s="7" t="str">
        <f>[2]Общая!N4</f>
        <v>оперативно-ремонтный персонал</v>
      </c>
      <c r="H15" s="15" t="str">
        <f>[2]Общая!S4</f>
        <v>ПТЭЭПЭЭ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ООО "Эталон РиО"</v>
      </c>
      <c r="D16" s="6" t="str">
        <f>CONCATENATE([2]Общая!G5," ",[2]Общая!H5," ",[2]Общая!I5," 
", [2]Общая!K5," ",[2]Общая!L5)</f>
        <v>Громов Павел Александрович 
Начальник участка 5 лет</v>
      </c>
      <c r="E16" s="7" t="str">
        <f>[2]Общая!M5</f>
        <v>очередная</v>
      </c>
      <c r="F16" s="7"/>
      <c r="G16" s="7" t="str">
        <f>[2]Общая!N5</f>
        <v>Специалист</v>
      </c>
      <c r="H16" s="15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"КТС"</v>
      </c>
      <c r="D17" s="6" t="str">
        <f>CONCATENATE([2]Общая!G6," ",[2]Общая!H6," ",[2]Общая!I6," 
", [2]Общая!K6," ",[2]Общая!L6)</f>
        <v>Голубев Владимир Германович 
заместитель главного инженера 12 лет</v>
      </c>
      <c r="E17" s="7" t="str">
        <f>[2]Общая!M6</f>
        <v>очередная</v>
      </c>
      <c r="F17" s="7"/>
      <c r="G17" s="7" t="str">
        <f>[2]Общая!N6</f>
        <v>руководящий работник</v>
      </c>
      <c r="H17" s="15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"КТС"</v>
      </c>
      <c r="D18" s="6" t="str">
        <f>CONCATENATE([2]Общая!G7," ",[2]Общая!H7," ",[2]Общая!I7," 
", [2]Общая!K7," ",[2]Общая!L7)</f>
        <v>Белялов Рафек Вялиуллович 
начальник службы эксплуатации и ремонта оборудования котельных и ЦТП 5 лет</v>
      </c>
      <c r="E18" s="7" t="str">
        <f>[2]Общая!M7</f>
        <v>очередная</v>
      </c>
      <c r="F18" s="7"/>
      <c r="G18" s="7" t="str">
        <f>[2]Общая!N7</f>
        <v>руководитель структурного подразделения</v>
      </c>
      <c r="H18" s="15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"КТС"</v>
      </c>
      <c r="D19" s="6" t="str">
        <f>CONCATENATE([2]Общая!G8," ",[2]Общая!H8," ",[2]Общая!I8," 
", [2]Общая!K8," ",[2]Общая!L8)</f>
        <v>Рогова Надежда Алексеевна 
старший начальник смены 13 лет</v>
      </c>
      <c r="E19" s="7" t="str">
        <f>[2]Общая!M8</f>
        <v>очередная</v>
      </c>
      <c r="F19" s="7"/>
      <c r="G19" s="7" t="str">
        <f>[2]Общая!N8</f>
        <v>руководитель структурного подразделения</v>
      </c>
      <c r="H19" s="15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"КТС"</v>
      </c>
      <c r="D20" s="6" t="str">
        <f>CONCATENATE([2]Общая!G9," ",[2]Общая!H9," ",[2]Общая!I9," 
", [2]Общая!K9," ",[2]Общая!L9)</f>
        <v>Шипик Роман Петрович 
начальник службы энергообеспечения, газа, КИПиА 10 лет</v>
      </c>
      <c r="E20" s="7" t="str">
        <f>[2]Общая!M9</f>
        <v>очередная</v>
      </c>
      <c r="F20" s="7"/>
      <c r="G20" s="7" t="str">
        <f>[2]Общая!N9</f>
        <v>руководитель структурного подразделения</v>
      </c>
      <c r="H20" s="15" t="str">
        <f>[2]Общая!S9</f>
        <v>ПТЭТЭ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ООО "ПрофЭлектро"</v>
      </c>
      <c r="D21" s="6" t="str">
        <f>CONCATENATE([2]Общая!G10," ",[2]Общая!H10," ",[2]Общая!I10," 
", [2]Общая!K10," ",[2]Общая!L10)</f>
        <v xml:space="preserve">Гаврилов Виктор Анатольевич 
Инженер КИПиА </v>
      </c>
      <c r="E21" s="7" t="str">
        <f>[2]Общая!M10</f>
        <v>очередная</v>
      </c>
      <c r="F21" s="7" t="str">
        <f>[2]Общая!R10</f>
        <v>III до 1000 В</v>
      </c>
      <c r="G21" s="7" t="str">
        <f>[2]Общая!N10</f>
        <v xml:space="preserve">административно-технический персонал </v>
      </c>
      <c r="H21" s="15" t="str">
        <f>[2]Общая!S10</f>
        <v>ПТЭЭПЭЭ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ООО "ПрофЭлектро"</v>
      </c>
      <c r="D22" s="6" t="str">
        <f>CONCATENATE([2]Общая!G11," ",[2]Общая!H11," ",[2]Общая!I11," 
", [2]Общая!K11," ",[2]Общая!L11)</f>
        <v xml:space="preserve">Грачев Алексей Геннадьевич 
Инженер-энергетик </v>
      </c>
      <c r="E22" s="7" t="str">
        <f>[2]Общая!M11</f>
        <v>первичная</v>
      </c>
      <c r="F22" s="7" t="str">
        <f>[2]Общая!R11</f>
        <v>II до 1000 В</v>
      </c>
      <c r="G22" s="7" t="str">
        <f>[2]Общая!N11</f>
        <v xml:space="preserve">административно-технический персонал </v>
      </c>
      <c r="H22" s="15" t="str">
        <f>[2]Общая!S11</f>
        <v>ПТЭЭПЭЭ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"СП ЖЭК"</v>
      </c>
      <c r="D23" s="6" t="str">
        <f>CONCATENATE([2]Общая!G12," ",[2]Общая!H12," ",[2]Общая!I12," 
", [2]Общая!K12," ",[2]Общая!L12)</f>
        <v>Боровик Вячеслав Николаевич 
Генеральный директор 15 лет 10 мес.</v>
      </c>
      <c r="E23" s="7" t="str">
        <f>[2]Общая!M12</f>
        <v>очередная</v>
      </c>
      <c r="F23" s="7"/>
      <c r="G23" s="7" t="str">
        <f>[2]Общая!N12</f>
        <v xml:space="preserve">административно-технический персонал </v>
      </c>
      <c r="H23" s="15" t="str">
        <f>[2]Общая!S12</f>
        <v>ПТЭТЭ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МБУ ДО "Детская музыкальная школа" (ДМШ)</v>
      </c>
      <c r="D24" s="6" t="str">
        <f>CONCATENATE([2]Общая!G13," ",[2]Общая!H13," ",[2]Общая!I13," 
", [2]Общая!K13," ",[2]Общая!L13)</f>
        <v xml:space="preserve">Бондаренко Андрей Александрович 
Ведущий инженер </v>
      </c>
      <c r="E24" s="7" t="str">
        <f>[2]Общая!M13</f>
        <v>внеочередная</v>
      </c>
      <c r="F24" s="7" t="str">
        <f>[2]Общая!R13</f>
        <v>IV до 1000 В</v>
      </c>
      <c r="G24" s="7" t="str">
        <f>[2]Общая!N13</f>
        <v xml:space="preserve">административно-технический персонал </v>
      </c>
      <c r="H24" s="15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АО "НТЦ Горизонт"</v>
      </c>
      <c r="D25" s="6" t="str">
        <f>CONCATENATE([2]Общая!G14," ",[2]Общая!H14," ",[2]Общая!I14," 
", [2]Общая!K14," ",[2]Общая!L14)</f>
        <v xml:space="preserve">Рогов  Вячеслав Сергеевич 
Специалист </v>
      </c>
      <c r="E25" s="7" t="str">
        <f>[2]Общая!M14</f>
        <v>внеочередная</v>
      </c>
      <c r="F25" s="7" t="str">
        <f>[2]Общая!R14</f>
        <v>IV до 1000 В</v>
      </c>
      <c r="G25" s="7" t="str">
        <f>[2]Общая!N14</f>
        <v xml:space="preserve">административно-технический персонал </v>
      </c>
      <c r="H25" s="15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"НТЦ Горизонт"</v>
      </c>
      <c r="D26" s="6" t="str">
        <f>CONCATENATE([2]Общая!G15," ",[2]Общая!H15," ",[2]Общая!I15," 
", [2]Общая!K15," ",[2]Общая!L15)</f>
        <v xml:space="preserve">Данилкин Михаил Михайлович 
Специалист </v>
      </c>
      <c r="E26" s="7" t="str">
        <f>[2]Общая!M15</f>
        <v>внеочередная</v>
      </c>
      <c r="F26" s="7" t="str">
        <f>[2]Общая!R15</f>
        <v>IV до 1000 В</v>
      </c>
      <c r="G26" s="7" t="str">
        <f>[2]Общая!N15</f>
        <v xml:space="preserve">административно-технический персонал </v>
      </c>
      <c r="H26" s="15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«Макс Ойл»</v>
      </c>
      <c r="D27" s="6" t="str">
        <f>CONCATENATE([2]Общая!G16," ",[2]Общая!H16," ",[2]Общая!I16," 
", [2]Общая!K16," ",[2]Общая!L16)</f>
        <v xml:space="preserve">Шаталова Юлия Александровна 
Управляющий автозаправочной станции </v>
      </c>
      <c r="E27" s="7" t="str">
        <f>[2]Общая!M16</f>
        <v>первичная</v>
      </c>
      <c r="F27" s="7" t="str">
        <f>[2]Общая!R16</f>
        <v>II до 1000 В</v>
      </c>
      <c r="G27" s="7" t="str">
        <f>[2]Общая!N16</f>
        <v xml:space="preserve">административно-технический персонал </v>
      </c>
      <c r="H27" s="15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МУП "БКС"</v>
      </c>
      <c r="D28" s="6" t="str">
        <f>CONCATENATE([2]Общая!G17," ",[2]Общая!H17," ",[2]Общая!I17," 
", [2]Общая!K17," ",[2]Общая!L17)</f>
        <v>Юрков Егор Алексеевич 
Инженер 1 категории 2 года 4 мес</v>
      </c>
      <c r="E28" s="7" t="str">
        <f>[2]Общая!M17</f>
        <v>первичная</v>
      </c>
      <c r="F28" s="7"/>
      <c r="G28" s="7" t="str">
        <f>[2]Общая!N17</f>
        <v>Специалист</v>
      </c>
      <c r="H28" s="15" t="str">
        <f>[2]Общая!S17</f>
        <v>ПТЭТЭ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"Сфера"</v>
      </c>
      <c r="D29" s="6" t="str">
        <f>CONCATENATE([2]Общая!G18," ",[2]Общая!H18," ",[2]Общая!I18," 
", [2]Общая!K18," ",[2]Общая!L18)</f>
        <v xml:space="preserve">Шевелев Олег Анатольевич 
Инженер-энергетик </v>
      </c>
      <c r="E29" s="7" t="str">
        <f>[2]Общая!M18</f>
        <v>внеочередная</v>
      </c>
      <c r="F29" s="7" t="str">
        <f>[2]Общая!R18</f>
        <v>IV до 1000 В</v>
      </c>
      <c r="G29" s="7" t="str">
        <f>[2]Общая!N18</f>
        <v xml:space="preserve">административно-технический персонал </v>
      </c>
      <c r="H29" s="15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"Сфера"</v>
      </c>
      <c r="D30" s="6" t="str">
        <f>CONCATENATE([2]Общая!G19," ",[2]Общая!H19," ",[2]Общая!I19," 
", [2]Общая!K19," ",[2]Общая!L19)</f>
        <v xml:space="preserve">Могилев Максим Олегович 
Начальник участка  </v>
      </c>
      <c r="E30" s="7" t="str">
        <f>[2]Общая!M19</f>
        <v>очередная</v>
      </c>
      <c r="F30" s="7" t="str">
        <f>[2]Общая!R19</f>
        <v>IV до 1000 В</v>
      </c>
      <c r="G30" s="7" t="str">
        <f>[2]Общая!N19</f>
        <v xml:space="preserve">административно-технический персонал </v>
      </c>
      <c r="H30" s="15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"Сфера"</v>
      </c>
      <c r="D31" s="6" t="str">
        <f>CONCATENATE([2]Общая!G20," ",[2]Общая!H20," ",[2]Общая!I20," 
", [2]Общая!K20," ",[2]Общая!L20)</f>
        <v xml:space="preserve">Рябый  Андрей Иванович 
Главный энергетик </v>
      </c>
      <c r="E31" s="7" t="str">
        <f>[2]Общая!M20</f>
        <v>очередная</v>
      </c>
      <c r="F31" s="7" t="str">
        <f>[2]Общая!R20</f>
        <v>IV до 1000 В</v>
      </c>
      <c r="G31" s="7" t="str">
        <f>[2]Общая!N20</f>
        <v xml:space="preserve">административно-технический персонал </v>
      </c>
      <c r="H31" s="15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"Лифт Спец Сервис"</v>
      </c>
      <c r="D32" s="6" t="str">
        <f>CONCATENATE([2]Общая!G21," ",[2]Общая!H21," ",[2]Общая!I21," 
", [2]Общая!K21," ",[2]Общая!L21)</f>
        <v>Морозкин Алексей Львович 
Генеральный директор 23 года</v>
      </c>
      <c r="E32" s="7" t="str">
        <f>[2]Общая!M21</f>
        <v>очередная</v>
      </c>
      <c r="F32" s="7" t="str">
        <f>[2]Общая!R21</f>
        <v>IV до 1000 В</v>
      </c>
      <c r="G32" s="7" t="str">
        <f>[2]Общая!N21</f>
        <v xml:space="preserve">административно-технический персонал </v>
      </c>
      <c r="H32" s="15" t="str">
        <f>[2]Общая!S21</f>
        <v>ПТЭЭПЭЭ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ООО "Лифт Спец Сервис"</v>
      </c>
      <c r="D33" s="6" t="str">
        <f>CONCATENATE([2]Общая!G22," ",[2]Общая!H22," ",[2]Общая!I22," 
", [2]Общая!K22," ",[2]Общая!L22)</f>
        <v>Морозкин Иван Алексеевич 
Специалист по работе с госконтрактами 4 года</v>
      </c>
      <c r="E33" s="7" t="str">
        <f>[2]Общая!M22</f>
        <v>очередная</v>
      </c>
      <c r="F33" s="7" t="str">
        <f>[2]Общая!R22</f>
        <v>IV до 1000 В</v>
      </c>
      <c r="G33" s="7" t="str">
        <f>[2]Общая!N22</f>
        <v xml:space="preserve">административно-технический персонал </v>
      </c>
      <c r="H33" s="15" t="str">
        <f>[2]Общая!S22</f>
        <v>ПТЭЭПЭЭ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ООО "Лифт Спец Сервис"</v>
      </c>
      <c r="D34" s="6" t="str">
        <f>CONCATENATE([2]Общая!G23," ",[2]Общая!H23," ",[2]Общая!I23," 
", [2]Общая!K23," ",[2]Общая!L23)</f>
        <v>Боровик Анастасия Денисовна 
Специалист по работе с госконтрактами 2 года</v>
      </c>
      <c r="E34" s="7" t="str">
        <f>[2]Общая!M23</f>
        <v>очередная</v>
      </c>
      <c r="F34" s="7" t="str">
        <f>[2]Общая!R23</f>
        <v>IV до 1000 В</v>
      </c>
      <c r="G34" s="7" t="str">
        <f>[2]Общая!N23</f>
        <v xml:space="preserve">административно-технический персонал </v>
      </c>
      <c r="H34" s="15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"Лифт Спец Сервис"</v>
      </c>
      <c r="D35" s="6" t="str">
        <f>CONCATENATE([2]Общая!G24," ",[2]Общая!H24," ",[2]Общая!I24," 
", [2]Общая!K24," ",[2]Общая!L24)</f>
        <v>Афанасьев Виталий Николаевич 
Начальник участка 1 го д</v>
      </c>
      <c r="E35" s="7" t="str">
        <f>[2]Общая!M24</f>
        <v>очередная</v>
      </c>
      <c r="F35" s="7" t="str">
        <f>[2]Общая!R24</f>
        <v>IV до 1000 В</v>
      </c>
      <c r="G35" s="7" t="str">
        <f>[2]Общая!N24</f>
        <v xml:space="preserve">административно-технический персонал </v>
      </c>
      <c r="H35" s="15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"АКАДЕМ-ТЕКСТИЛЬ"</v>
      </c>
      <c r="D36" s="6" t="str">
        <f>CONCATENATE([2]Общая!G25," ",[2]Общая!H25," ",[2]Общая!I25," 
", [2]Общая!K25," ",[2]Общая!L25)</f>
        <v>Фокин Сергей Константинович 
Главный инженер 7 лет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 xml:space="preserve">административно-технический персонал </v>
      </c>
      <c r="H36" s="15" t="str">
        <f>[2]Общая!S25</f>
        <v>ПТЭЭПЭЭ</v>
      </c>
      <c r="I36" s="8">
        <f>[2]Общая!V25</f>
        <v>0.375</v>
      </c>
    </row>
    <row r="37" spans="2:9" s="3" customFormat="1" ht="99" customHeight="1" x14ac:dyDescent="0.25">
      <c r="B37" s="2">
        <v>23</v>
      </c>
      <c r="C37" s="5" t="str">
        <f>[2]Общая!E26</f>
        <v>ООО "ПРОМФИНАКТИВ"</v>
      </c>
      <c r="D37" s="6" t="str">
        <f>CONCATENATE([2]Общая!G26," ",[2]Общая!H26," ",[2]Общая!I26," 
", [2]Общая!K26," ",[2]Общая!L26)</f>
        <v xml:space="preserve">Матюха Иван Павлович 
Электромонтер по ремонту и обслуживанию электрооборудования </v>
      </c>
      <c r="E37" s="7" t="str">
        <f>[2]Общая!M26</f>
        <v>первичная</v>
      </c>
      <c r="F37" s="7" t="str">
        <f>[2]Общая!R26</f>
        <v>II до 1000 В</v>
      </c>
      <c r="G37" s="7" t="str">
        <f>[2]Общая!N26</f>
        <v>оперативно-ремонтный персонал</v>
      </c>
      <c r="H37" s="15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"ПРОМФИНАКТИВ"</v>
      </c>
      <c r="D38" s="6" t="str">
        <f>CONCATENATE([2]Общая!G27," ",[2]Общая!H27," ",[2]Общая!I27," 
", [2]Общая!K27," ",[2]Общая!L27)</f>
        <v xml:space="preserve">Гаврилов Игорь Вячеславович 
Электромонтер по ремонту и обслуживанию электрооборудования 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оперативно-ремонтный персонал</v>
      </c>
      <c r="H38" s="15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ИП Григоров Алексей Борисович</v>
      </c>
      <c r="D39" s="6" t="str">
        <f>CONCATENATE([2]Общая!G28," ",[2]Общая!H28," ",[2]Общая!I28," 
", [2]Общая!K28," ",[2]Общая!L28)</f>
        <v>Амелькин Сергей Александрович 
Электромонтажник 8 лет</v>
      </c>
      <c r="E39" s="7" t="str">
        <f>[2]Общая!M28</f>
        <v>очередная</v>
      </c>
      <c r="F39" s="7" t="str">
        <f>[2]Общая!R28</f>
        <v>V до и выше 1000 В</v>
      </c>
      <c r="G39" s="7" t="str">
        <f>[2]Общая!N28</f>
        <v>оперативно-ремонтный персонал</v>
      </c>
      <c r="H39" s="15" t="str">
        <f>[2]Общая!S28</f>
        <v>ПТЭЭПЭЭ</v>
      </c>
      <c r="I39" s="8">
        <f>[2]Общая!V28</f>
        <v>0.375</v>
      </c>
    </row>
    <row r="40" spans="2:9" s="3" customFormat="1" ht="85.5" customHeight="1" x14ac:dyDescent="0.25">
      <c r="B40" s="2">
        <v>26</v>
      </c>
      <c r="C40" s="5" t="str">
        <f>[2]Общая!E29</f>
        <v>ИП Григоров Алексей Борисович</v>
      </c>
      <c r="D40" s="6" t="str">
        <f>CONCATENATE([2]Общая!G29," ",[2]Общая!H29," ",[2]Общая!I29," 
", [2]Общая!K29," ",[2]Общая!L29)</f>
        <v xml:space="preserve">Кошутин Кирилл Евгеньевич 
Электромонтер 5 лет </v>
      </c>
      <c r="E40" s="7" t="str">
        <f>[2]Общая!M29</f>
        <v>очередная</v>
      </c>
      <c r="F40" s="7" t="str">
        <f>[2]Общая!R29</f>
        <v>III до 1000 В</v>
      </c>
      <c r="G40" s="7" t="str">
        <f>[2]Общая!N29</f>
        <v>оперативно-ремонтный персонал</v>
      </c>
      <c r="H40" s="15" t="str">
        <f>[2]Общая!S29</f>
        <v>ПТЭЭПЭЭ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ИП Григоров Алексей Борисович</v>
      </c>
      <c r="D41" s="6" t="str">
        <f>CONCATENATE([2]Общая!G30," ",[2]Общая!H30," ",[2]Общая!I30," 
", [2]Общая!K30," ",[2]Общая!L30)</f>
        <v>Григоров Алексей Борисович 
Индивидуальный предприниматель 2 года</v>
      </c>
      <c r="E41" s="7" t="str">
        <f>[2]Общая!M30</f>
        <v>очередная</v>
      </c>
      <c r="F41" s="7" t="str">
        <f>[2]Общая!R30</f>
        <v>V до и выше 1000 В</v>
      </c>
      <c r="G41" s="7" t="str">
        <f>[2]Общая!N30</f>
        <v>оперативно-ремонтный персонал</v>
      </c>
      <c r="H41" s="15" t="str">
        <f>[2]Общая!S30</f>
        <v>ПТЭЭПЭЭ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АО "Атомспецпроект"</v>
      </c>
      <c r="D42" s="6" t="str">
        <f>CONCATENATE([2]Общая!G31," ",[2]Общая!H31," ",[2]Общая!I31," 
", [2]Общая!K31," ",[2]Общая!L31)</f>
        <v>Алыев Даниил  Джаббарович 
Слесарь-электромонтажник 1 месяц</v>
      </c>
      <c r="E42" s="7" t="str">
        <f>[2]Общая!M31</f>
        <v>первичная</v>
      </c>
      <c r="F42" s="7" t="str">
        <f>[2]Общая!R31</f>
        <v>II до 1000 В</v>
      </c>
      <c r="G42" s="7" t="str">
        <f>[2]Общая!N31</f>
        <v>оперативно-ремонтный персонал</v>
      </c>
      <c r="H42" s="15" t="str">
        <f>[2]Общая!S31</f>
        <v>ПТЭЭПЭЭ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АО "Атомспецпроект"</v>
      </c>
      <c r="D43" s="6" t="str">
        <f>CONCATENATE([2]Общая!G32," ",[2]Общая!H32," ",[2]Общая!I32," 
", [2]Общая!K32," ",[2]Общая!L32)</f>
        <v>Горшков Семен Сергеевич 
Слесарь-электромонтажник 1 месяц</v>
      </c>
      <c r="E43" s="7" t="str">
        <f>[2]Общая!M32</f>
        <v>первичная</v>
      </c>
      <c r="F43" s="7" t="str">
        <f>[2]Общая!R32</f>
        <v>II до 1000 В</v>
      </c>
      <c r="G43" s="7" t="str">
        <f>[2]Общая!N32</f>
        <v>оперативно-ремонтный персонал</v>
      </c>
      <c r="H43" s="15" t="str">
        <f>[2]Общая!S32</f>
        <v>ПТЭЭПЭЭ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АО "Атомспецпроект"</v>
      </c>
      <c r="D44" s="6" t="str">
        <f>CONCATENATE([2]Общая!G33," ",[2]Общая!H33," ",[2]Общая!I33," 
", [2]Общая!K33," ",[2]Общая!L33)</f>
        <v>Шилов Вячеслав Алексеевич 
Электрогазосварщик 1 год 6 месяцев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электротехнологческий персонал</v>
      </c>
      <c r="H44" s="15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АО "Атомспецпроект"</v>
      </c>
      <c r="D45" s="6" t="str">
        <f>CONCATENATE([2]Общая!G34," ",[2]Общая!H34," ",[2]Общая!I34," 
", [2]Общая!K34," ",[2]Общая!L34)</f>
        <v>Саблуков Вячеслав Владимирович 
Слесарь-электромонтажник 1 год 7 месяцев</v>
      </c>
      <c r="E45" s="7" t="str">
        <f>[2]Общая!M34</f>
        <v>очередная</v>
      </c>
      <c r="F45" s="7" t="str">
        <f>[2]Общая!R34</f>
        <v>III до 1000 В</v>
      </c>
      <c r="G45" s="7" t="str">
        <f>[2]Общая!N34</f>
        <v>оперативно-ремонтный персонал</v>
      </c>
      <c r="H45" s="15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АО "Атомспецпроект"</v>
      </c>
      <c r="D46" s="6" t="str">
        <f>CONCATENATE([2]Общая!G35," ",[2]Общая!H35," ",[2]Общая!I35," 
", [2]Общая!K35," ",[2]Общая!L35)</f>
        <v>Фролов  Никита Михайлович 
Слесарь-электромонтажник 2 года 4 месяца</v>
      </c>
      <c r="E46" s="7" t="str">
        <f>[2]Общая!M35</f>
        <v>очередная</v>
      </c>
      <c r="F46" s="7" t="str">
        <f>[2]Общая!R35</f>
        <v>III до 1000 В</v>
      </c>
      <c r="G46" s="7" t="str">
        <f>[2]Общая!N35</f>
        <v>оперативно-ремонтный персонал</v>
      </c>
      <c r="H46" s="15" t="str">
        <f>[2]Общая!S35</f>
        <v>ПТЭЭПЭЭ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ООО "ЦМШ"</v>
      </c>
      <c r="D47" s="6" t="str">
        <f>CONCATENATE([2]Общая!G36," ",[2]Общая!H36," ",[2]Общая!I36," 
", [2]Общая!K36," ",[2]Общая!L36)</f>
        <v xml:space="preserve">Доронин Андрей Анатольевич 
Сервисный инженер </v>
      </c>
      <c r="E47" s="7" t="str">
        <f>[2]Общая!M36</f>
        <v>внеочередная</v>
      </c>
      <c r="F47" s="7" t="str">
        <f>[2]Общая!R36</f>
        <v>II до 1000 В</v>
      </c>
      <c r="G47" s="7" t="str">
        <f>[2]Общая!N36</f>
        <v xml:space="preserve">административно-технический персонал </v>
      </c>
      <c r="H47" s="15" t="str">
        <f>[2]Общая!S36</f>
        <v>ПТЭЭПЭЭ</v>
      </c>
      <c r="I47" s="8">
        <f>[2]Общая!V36</f>
        <v>0.39583333333333331</v>
      </c>
    </row>
    <row r="48" spans="2:9" s="3" customFormat="1" ht="81" customHeight="1" x14ac:dyDescent="0.25">
      <c r="B48" s="2">
        <v>34</v>
      </c>
      <c r="C48" s="5" t="str">
        <f>[2]Общая!E37</f>
        <v>ООО "Немецкий дом Балашиха"</v>
      </c>
      <c r="D48" s="6" t="str">
        <f>CONCATENATE([2]Общая!G37," ",[2]Общая!H37," ",[2]Общая!I37," 
", [2]Общая!K37," ",[2]Общая!L37)</f>
        <v xml:space="preserve">Паршенков Денис  Андреевич 
электрик-диагност </v>
      </c>
      <c r="E48" s="7" t="str">
        <f>[2]Общая!M37</f>
        <v>очередная</v>
      </c>
      <c r="F48" s="7" t="str">
        <f>[2]Общая!R37</f>
        <v>III до 1000 В</v>
      </c>
      <c r="G48" s="7" t="str">
        <f>[2]Общая!N37</f>
        <v>оперативно-ремонтный персонал</v>
      </c>
      <c r="H48" s="15" t="str">
        <f>[2]Общая!S37</f>
        <v>ПТЭЭПЭЭ</v>
      </c>
      <c r="I48" s="8">
        <f>[2]Общая!V37</f>
        <v>0.39583333333333331</v>
      </c>
    </row>
    <row r="49" spans="2:9" s="3" customFormat="1" ht="79.5" customHeight="1" x14ac:dyDescent="0.25">
      <c r="B49" s="2">
        <v>35</v>
      </c>
      <c r="C49" s="5" t="str">
        <f>[2]Общая!E38</f>
        <v>ООО "ЖИЛИЩНО-ПРОМЫШЛЕННОЕ СТРОИТЕЛЬСТВО"</v>
      </c>
      <c r="D49" s="6" t="str">
        <f>CONCATENATE([2]Общая!G38," ",[2]Общая!H38," ",[2]Общая!I38," 
", [2]Общая!K38," ",[2]Общая!L38)</f>
        <v>Грохольский Федор Романович 
Главный инженер 4 года</v>
      </c>
      <c r="E49" s="7" t="str">
        <f>[2]Общая!M38</f>
        <v>очередная</v>
      </c>
      <c r="F49" s="7"/>
      <c r="G49" s="7" t="str">
        <f>[2]Общая!N38</f>
        <v>Руководящий работник</v>
      </c>
      <c r="H49" s="15" t="str">
        <f>[2]Общая!S38</f>
        <v>ПТЭТЭ</v>
      </c>
      <c r="I49" s="8">
        <f>[2]Общая!V38</f>
        <v>0.39583333333333331</v>
      </c>
    </row>
    <row r="50" spans="2:9" s="3" customFormat="1" ht="84" customHeight="1" x14ac:dyDescent="0.25">
      <c r="B50" s="2">
        <v>36</v>
      </c>
      <c r="C50" s="5" t="str">
        <f>[2]Общая!E39</f>
        <v>ООО "СЕГМЕНТЭНЕРГО"</v>
      </c>
      <c r="D50" s="6" t="str">
        <f>CONCATENATE([2]Общая!G39," ",[2]Общая!H39," ",[2]Общая!I39," 
", [2]Общая!K39," ",[2]Общая!L39)</f>
        <v xml:space="preserve">Незбудий Игорь Иванович 
Инженер электрик </v>
      </c>
      <c r="E50" s="7" t="str">
        <f>[2]Общая!M39</f>
        <v>очередная</v>
      </c>
      <c r="F50" s="7" t="str">
        <f>[2]Общая!R39</f>
        <v>V До и выше 1000 В</v>
      </c>
      <c r="G50" s="7" t="str">
        <f>[2]Общая!N39</f>
        <v xml:space="preserve">административно-технический персонал, с правом испытания оборудования повышенным напряжением </v>
      </c>
      <c r="H50" s="15" t="str">
        <f>[2]Общая!S39</f>
        <v>ПТЭСиС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АО "Загорский трубный завод"</v>
      </c>
      <c r="D51" s="6" t="str">
        <f>CONCATENATE([2]Общая!G40," ",[2]Общая!H40," ",[2]Общая!I40," 
", [2]Общая!K40," ",[2]Общая!L40)</f>
        <v xml:space="preserve">Аксенов Алексей Владиславович 
Энергетик </v>
      </c>
      <c r="E51" s="7" t="str">
        <f>[2]Общая!M40</f>
        <v>очередная</v>
      </c>
      <c r="F51" s="7" t="str">
        <f>[2]Общая!R40</f>
        <v>V До и выше 1000 В</v>
      </c>
      <c r="G51" s="7" t="str">
        <f>[2]Общая!N40</f>
        <v xml:space="preserve">административно-технический персонал </v>
      </c>
      <c r="H51" s="15" t="str">
        <f>[2]Общая!S40</f>
        <v>ПТЭЭПЭЭ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ООО "Лидер отрасли"</v>
      </c>
      <c r="D52" s="6" t="str">
        <f>CONCATENATE([2]Общая!G41," ",[2]Общая!H41," ",[2]Общая!I41," 
", [2]Общая!K41," ",[2]Общая!L41)</f>
        <v xml:space="preserve">Алейников Анатолий Анатольевич 
Главный инженер 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 xml:space="preserve">административно-технический персонал </v>
      </c>
      <c r="H52" s="15" t="str">
        <f>[2]Общая!S41</f>
        <v>ПТЭЭПЭЭ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ООО "Брусника. Организатор строительства"</v>
      </c>
      <c r="D53" s="6" t="str">
        <f>CONCATENATE([2]Общая!G42," ",[2]Общая!H42," ",[2]Общая!I42," 
", [2]Общая!K42," ",[2]Общая!L42)</f>
        <v xml:space="preserve">Дубровин Сергей Михайлович 
Инженер-энергетик </v>
      </c>
      <c r="E53" s="7" t="str">
        <f>[2]Общая!M42</f>
        <v>внеочередная</v>
      </c>
      <c r="F53" s="7" t="str">
        <f>[2]Общая!R42</f>
        <v>IV до 1000 В</v>
      </c>
      <c r="G53" s="7" t="str">
        <f>[2]Общая!N42</f>
        <v xml:space="preserve">административно-технический персонал </v>
      </c>
      <c r="H53" s="15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"Брусника. Организатор строительства"</v>
      </c>
      <c r="D54" s="6" t="str">
        <f>CONCATENATE([2]Общая!G43," ",[2]Общая!H43," ",[2]Общая!I43," 
", [2]Общая!K43," ",[2]Общая!L43)</f>
        <v xml:space="preserve">Алясев Александр Александрович 
Инженер-энергетик </v>
      </c>
      <c r="E54" s="7" t="str">
        <f>[2]Общая!M43</f>
        <v>внеочередная</v>
      </c>
      <c r="F54" s="7" t="str">
        <f>[2]Общая!R43</f>
        <v>IV до 1000 В</v>
      </c>
      <c r="G54" s="7" t="str">
        <f>[2]Общая!N43</f>
        <v xml:space="preserve">административно-технический персонал </v>
      </c>
      <c r="H54" s="15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"Брусника. Организатор строительства"</v>
      </c>
      <c r="D55" s="6" t="str">
        <f>CONCATENATE([2]Общая!G44," ",[2]Общая!H44," ",[2]Общая!I44," 
", [2]Общая!K44," ",[2]Общая!L44)</f>
        <v xml:space="preserve">Митрофанов Денис  Сергеевич 
Специалист по эксплуатации СВН и СКУД </v>
      </c>
      <c r="E55" s="7" t="str">
        <f>[2]Общая!M44</f>
        <v>внеочередная</v>
      </c>
      <c r="F55" s="7" t="str">
        <f>[2]Общая!R44</f>
        <v>IV до 1000 В</v>
      </c>
      <c r="G55" s="7" t="str">
        <f>[2]Общая!N44</f>
        <v xml:space="preserve">административно-технический персонал </v>
      </c>
      <c r="H55" s="15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"Брусника. Организатор строительства"</v>
      </c>
      <c r="D56" s="6" t="str">
        <f>CONCATENATE([2]Общая!G45," ",[2]Общая!H45," ",[2]Общая!I45," 
", [2]Общая!K45," ",[2]Общая!L45)</f>
        <v xml:space="preserve">Улиткин Евгений Владиславович 
Электрик </v>
      </c>
      <c r="E56" s="7" t="str">
        <f>[2]Общая!M45</f>
        <v>внеочередная</v>
      </c>
      <c r="F56" s="7" t="str">
        <f>[2]Общая!R45</f>
        <v>III до 1000 В</v>
      </c>
      <c r="G56" s="7" t="str">
        <f>[2]Общая!N45</f>
        <v>оперативно-ремонтный персонал</v>
      </c>
      <c r="H56" s="15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"Брусника. Организатор строительства"</v>
      </c>
      <c r="D57" s="6" t="str">
        <f>CONCATENATE([2]Общая!G46," ",[2]Общая!H46," ",[2]Общая!I46," 
", [2]Общая!K46," ",[2]Общая!L46)</f>
        <v xml:space="preserve">Вичкасов Геннадий Андреевич 
Электрик </v>
      </c>
      <c r="E57" s="7" t="str">
        <f>[2]Общая!M46</f>
        <v>внеочередная</v>
      </c>
      <c r="F57" s="7" t="str">
        <f>[2]Общая!R46</f>
        <v>III до 1000 В</v>
      </c>
      <c r="G57" s="7" t="str">
        <f>[2]Общая!N46</f>
        <v>оперативно-ремонтный персонал</v>
      </c>
      <c r="H57" s="15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"ЭнерТрест"</v>
      </c>
      <c r="D58" s="6" t="str">
        <f>CONCATENATE([2]Общая!G47," ",[2]Общая!H47," ",[2]Общая!I47," 
", [2]Общая!K47," ",[2]Общая!L47)</f>
        <v xml:space="preserve">Гаврилов Павел Андреевич 
Технический директор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 xml:space="preserve">административно-технический персонал, с правом испытания оборудования повышенным напряжением </v>
      </c>
      <c r="H58" s="15" t="str">
        <f>[2]Общая!S47</f>
        <v>ПТЭСиС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"Региональные Коммунальные Системы"</v>
      </c>
      <c r="D59" s="6" t="str">
        <f>CONCATENATE([2]Общая!G48," ",[2]Общая!H48," ",[2]Общая!I48," 
", [2]Общая!K48," ",[2]Общая!L48)</f>
        <v xml:space="preserve">Рассказов Дмитрий Валерьевич 
Директор по эксплуатации теплоснабжения </v>
      </c>
      <c r="E59" s="7" t="str">
        <f>[2]Общая!M48</f>
        <v>первичная</v>
      </c>
      <c r="F59" s="7"/>
      <c r="G59" s="7" t="str">
        <f>[2]Общая!N48</f>
        <v>руководящий работник</v>
      </c>
      <c r="H59" s="15" t="str">
        <f>[2]Общая!S48</f>
        <v>ПТЭТЭ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"Региональные Коммунальные Системы"</v>
      </c>
      <c r="D60" s="6" t="str">
        <f>CONCATENATE([2]Общая!G49," ",[2]Общая!H49," ",[2]Общая!I49," 
", [2]Общая!K49," ",[2]Общая!L49)</f>
        <v xml:space="preserve">Сетяев Дмитрий Викторович 
Начальник ПЭС-12 </v>
      </c>
      <c r="E60" s="7" t="str">
        <f>[2]Общая!M49</f>
        <v>первичная</v>
      </c>
      <c r="F60" s="7"/>
      <c r="G60" s="7" t="str">
        <f>[2]Общая!N49</f>
        <v>руководитель структурного подразделения</v>
      </c>
      <c r="H60" s="15" t="str">
        <f>[2]Общая!S49</f>
        <v>ПТЭТЭ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"Яхт-клуб "Аврора"</v>
      </c>
      <c r="D61" s="6" t="str">
        <f>CONCATENATE([2]Общая!G50," ",[2]Общая!H50," ",[2]Общая!I50," 
", [2]Общая!K50," ",[2]Общая!L50)</f>
        <v xml:space="preserve">Бердин Алексей Анатольевич 
Электрик </v>
      </c>
      <c r="E61" s="7" t="str">
        <f>[2]Общая!M50</f>
        <v>очередная</v>
      </c>
      <c r="F61" s="7" t="str">
        <f>[2]Общая!R50</f>
        <v>IV до 1000 В</v>
      </c>
      <c r="G61" s="7" t="str">
        <f>[2]Общая!N50</f>
        <v>оперативно-ремонтный персонал</v>
      </c>
      <c r="H61" s="15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"ЛЕКОНТ"</v>
      </c>
      <c r="D62" s="6" t="str">
        <f>CONCATENATE([2]Общая!G51," ",[2]Общая!H51," ",[2]Общая!I51," 
", [2]Общая!K51," ",[2]Общая!L51)</f>
        <v xml:space="preserve">Моисеев Игорь Павлович 
Главный инженер </v>
      </c>
      <c r="E62" s="7" t="str">
        <f>[2]Общая!M51</f>
        <v>первичная</v>
      </c>
      <c r="F62" s="7"/>
      <c r="G62" s="7" t="str">
        <f>[2]Общая!N51</f>
        <v>управленческий персонал</v>
      </c>
      <c r="H62" s="15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ИП Абрамов Владимир Константинович</v>
      </c>
      <c r="D63" s="6" t="str">
        <f>CONCATENATE([2]Общая!G52," ",[2]Общая!H52," ",[2]Общая!I52," 
", [2]Общая!K52," ",[2]Общая!L52)</f>
        <v xml:space="preserve">Шохов Александр Петрович 
Слесарь </v>
      </c>
      <c r="E63" s="7" t="str">
        <f>[2]Общая!M52</f>
        <v>первичная</v>
      </c>
      <c r="F63" s="7" t="str">
        <f>[2]Общая!R52</f>
        <v>II до 1000 В</v>
      </c>
      <c r="G63" s="7" t="str">
        <f>[2]Общая!N52</f>
        <v xml:space="preserve">административно-технический персонал </v>
      </c>
      <c r="H63" s="15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ИП Абрамов Владимир Константинович</v>
      </c>
      <c r="D64" s="6" t="str">
        <f>CONCATENATE([2]Общая!G53," ",[2]Общая!H53," ",[2]Общая!I53," 
", [2]Общая!K53," ",[2]Общая!L53)</f>
        <v xml:space="preserve">Подножкина Анастасия Александровна 
Оператор ТП </v>
      </c>
      <c r="E64" s="7" t="str">
        <f>[2]Общая!M53</f>
        <v>первичная</v>
      </c>
      <c r="F64" s="7"/>
      <c r="G64" s="7" t="str">
        <f>[2]Общая!N53</f>
        <v>Специалист</v>
      </c>
      <c r="H64" s="15" t="str">
        <f>[2]Общая!S53</f>
        <v>ПТЭТЭ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ИП Абрамов Владимир Константинович</v>
      </c>
      <c r="D65" s="6" t="str">
        <f>CONCATENATE([2]Общая!G54," ",[2]Общая!H54," ",[2]Общая!I54," 
", [2]Общая!K54," ",[2]Общая!L54)</f>
        <v xml:space="preserve">Мельник Василий Александрович 
Оператор ТП </v>
      </c>
      <c r="E65" s="7" t="str">
        <f>[2]Общая!M54</f>
        <v>первичная</v>
      </c>
      <c r="F65" s="7"/>
      <c r="G65" s="7" t="str">
        <f>[2]Общая!N54</f>
        <v>Специалист</v>
      </c>
      <c r="H65" s="15" t="str">
        <f>[2]Общая!S54</f>
        <v>ПТЭТЭ</v>
      </c>
      <c r="I65" s="8">
        <f>[2]Общая!V54</f>
        <v>0.41666666666666669</v>
      </c>
    </row>
    <row r="66" spans="2:9" s="3" customFormat="1" ht="111" customHeight="1" x14ac:dyDescent="0.25">
      <c r="B66" s="2">
        <v>52</v>
      </c>
      <c r="C66" s="5" t="str">
        <f>[2]Общая!E55</f>
        <v>ООО "Газпром теплоэнерго МО"</v>
      </c>
      <c r="D66" s="6" t="str">
        <f>CONCATENATE([2]Общая!G55," ",[2]Общая!H55," ",[2]Общая!I55," 
", [2]Общая!K55," ",[2]Общая!L55)</f>
        <v xml:space="preserve">Калуцков Григорий Александрович 
Главный инженер </v>
      </c>
      <c r="E66" s="7" t="str">
        <f>[2]Общая!M55</f>
        <v>очередная</v>
      </c>
      <c r="F66" s="7"/>
      <c r="G66" s="7" t="str">
        <f>[2]Общая!N55</f>
        <v>руководитель структурного подразделения</v>
      </c>
      <c r="H66" s="15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"Газпром теплоэнерго МО"</v>
      </c>
      <c r="D67" s="6" t="str">
        <f>CONCATENATE([2]Общая!G56," ",[2]Общая!H56," ",[2]Общая!I56," 
", [2]Общая!K56," ",[2]Общая!L56)</f>
        <v xml:space="preserve">Кузовкин Максим Михайлович 
Начальник котельной </v>
      </c>
      <c r="E67" s="7" t="str">
        <f>[2]Общая!M56</f>
        <v>первичная</v>
      </c>
      <c r="F67" s="7"/>
      <c r="G67" s="7" t="str">
        <f>[2]Общая!N56</f>
        <v>руководитель структурного подразделения</v>
      </c>
      <c r="H67" s="15" t="str">
        <f>[2]Общая!S56</f>
        <v>ПТЭТЭ</v>
      </c>
      <c r="I67" s="8">
        <f>[2]Общая!V56</f>
        <v>0.41666666666666669</v>
      </c>
    </row>
    <row r="68" spans="2:9" s="3" customFormat="1" ht="102" customHeight="1" x14ac:dyDescent="0.25">
      <c r="B68" s="2">
        <v>54</v>
      </c>
      <c r="C68" s="5" t="str">
        <f>[2]Общая!E57</f>
        <v>ООО "Газпром теплоэнерго МО"</v>
      </c>
      <c r="D68" s="6" t="str">
        <f>CONCATENATE([2]Общая!G57," ",[2]Общая!H57," ",[2]Общая!I57," 
", [2]Общая!K57," ",[2]Общая!L57)</f>
        <v xml:space="preserve">Цветков Виктор Вячеславович 
Начальник котельной </v>
      </c>
      <c r="E68" s="7" t="str">
        <f>[2]Общая!M57</f>
        <v>первичная</v>
      </c>
      <c r="F68" s="7"/>
      <c r="G68" s="7" t="str">
        <f>[2]Общая!N57</f>
        <v>руководитель структурного подразделения</v>
      </c>
      <c r="H68" s="15" t="str">
        <f>[2]Общая!S57</f>
        <v>ПТЭТЭ</v>
      </c>
      <c r="I68" s="8">
        <f>[2]Общая!V57</f>
        <v>0.41666666666666669</v>
      </c>
    </row>
    <row r="69" spans="2:9" s="3" customFormat="1" ht="97.5" customHeight="1" x14ac:dyDescent="0.25">
      <c r="B69" s="2">
        <v>55</v>
      </c>
      <c r="C69" s="5" t="str">
        <f>[2]Общая!E58</f>
        <v>ООО "Газпром теплоэнерго МО"</v>
      </c>
      <c r="D69" s="6" t="str">
        <f>CONCATENATE([2]Общая!G58," ",[2]Общая!H58," ",[2]Общая!I58," 
", [2]Общая!K58," ",[2]Общая!L58)</f>
        <v xml:space="preserve">Козлов Андрей Александрович 
Начальник котельной </v>
      </c>
      <c r="E69" s="7" t="str">
        <f>[2]Общая!M58</f>
        <v>очередная</v>
      </c>
      <c r="F69" s="7"/>
      <c r="G69" s="7" t="str">
        <f>[2]Общая!N58</f>
        <v>руководитель структурного подразделения</v>
      </c>
      <c r="H69" s="15" t="str">
        <f>[2]Общая!S58</f>
        <v>ПТЭТЭ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"Газпром теплоэнерго МО"</v>
      </c>
      <c r="D70" s="6" t="str">
        <f>CONCATENATE([2]Общая!G59," ",[2]Общая!H59," ",[2]Общая!I59," 
", [2]Общая!K59," ",[2]Общая!L59)</f>
        <v xml:space="preserve">Маркова Наталья Васильевна 
Начальник котельной </v>
      </c>
      <c r="E70" s="7" t="str">
        <f>[2]Общая!M59</f>
        <v>очередная</v>
      </c>
      <c r="F70" s="7"/>
      <c r="G70" s="7" t="str">
        <f>[2]Общая!N59</f>
        <v>руководитель структурного подразделения</v>
      </c>
      <c r="H70" s="15" t="str">
        <f>[2]Общая!S59</f>
        <v>ПТЭТЭ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ООО "АГМА"</v>
      </c>
      <c r="D71" s="6" t="str">
        <f>CONCATENATE([2]Общая!G60," ",[2]Общая!H60," ",[2]Общая!I60," 
", [2]Общая!K60," ",[2]Общая!L60)</f>
        <v xml:space="preserve">Чистов Андрей Сергеевич 
Шеф-инженер </v>
      </c>
      <c r="E71" s="7" t="str">
        <f>[2]Общая!M60</f>
        <v>очередная</v>
      </c>
      <c r="F71" s="7" t="str">
        <f>[2]Общая!R60</f>
        <v>V до и выше 1000 В</v>
      </c>
      <c r="G71" s="7" t="str">
        <f>[2]Общая!N60</f>
        <v xml:space="preserve">административно-технический персонал </v>
      </c>
      <c r="H71" s="15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"СИМЕТРА"</v>
      </c>
      <c r="D72" s="6" t="str">
        <f>CONCATENATE([2]Общая!G61," ",[2]Общая!H61," ",[2]Общая!I61," 
", [2]Общая!K61," ",[2]Общая!L61)</f>
        <v xml:space="preserve">Терёхин Денис Александрович 
Инженер-Проектировщик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 xml:space="preserve">административно-технический персонал, с правом испытания оборудования повышенным напряжением </v>
      </c>
      <c r="H72" s="15" t="str">
        <f>[2]Общая!S61</f>
        <v>ПТЭСиС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ИП ФИЛЬКИН РОМАН НИКОЛАЕВИЧ</v>
      </c>
      <c r="D73" s="6" t="str">
        <f>CONCATENATE([2]Общая!G62," ",[2]Общая!H62," ",[2]Общая!I62," 
", [2]Общая!K62," ",[2]Общая!L62)</f>
        <v xml:space="preserve">Филькин Роман Николаевич 
Индивидуальный предприниматель </v>
      </c>
      <c r="E73" s="7" t="str">
        <f>[2]Общая!M62</f>
        <v>очередная</v>
      </c>
      <c r="F73" s="7" t="str">
        <f>[2]Общая!R62</f>
        <v>III до 1000 В</v>
      </c>
      <c r="G73" s="7" t="str">
        <f>[2]Общая!N62</f>
        <v xml:space="preserve">административно-технический персонал </v>
      </c>
      <c r="H73" s="15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"НПК "АСКОНТ+"</v>
      </c>
      <c r="D74" s="6" t="str">
        <f>CONCATENATE([2]Общая!G63," ",[2]Общая!H63," ",[2]Общая!I63," 
", [2]Общая!K63," ",[2]Общая!L63)</f>
        <v xml:space="preserve">Шульжинский Тарас Анатольевич 
Ведущий инженер-механик </v>
      </c>
      <c r="E74" s="7" t="str">
        <f>[2]Общая!M63</f>
        <v>очередная</v>
      </c>
      <c r="F74" s="7" t="str">
        <f>[2]Общая!R63</f>
        <v>III до 1000 В</v>
      </c>
      <c r="G74" s="7" t="str">
        <f>[2]Общая!N63</f>
        <v>оперативно-ремонтный персонал</v>
      </c>
      <c r="H74" s="15">
        <f>[2]Общая!S63</f>
        <v>0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"АВАНГАРД II"</v>
      </c>
      <c r="D75" s="6" t="str">
        <f>CONCATENATE([2]Общая!G64," ",[2]Общая!H64," ",[2]Общая!I64," 
", [2]Общая!K64," ",[2]Общая!L64)</f>
        <v xml:space="preserve">Хренов Юрий Иванович 
Техник-электрик </v>
      </c>
      <c r="E75" s="7" t="str">
        <f>[2]Общая!M64</f>
        <v>очередная</v>
      </c>
      <c r="F75" s="7" t="str">
        <f>[2]Общая!R64</f>
        <v>IV до и выше 1000 В</v>
      </c>
      <c r="G75" s="7" t="str">
        <f>[2]Общая!N64</f>
        <v>оперативно-ремонтный персонал</v>
      </c>
      <c r="H75" s="15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"МЭЙДЖОР ТЕРМИНАЛ"</v>
      </c>
      <c r="D76" s="6" t="str">
        <f>CONCATENATE([2]Общая!G65," ",[2]Общая!H65," ",[2]Общая!I65," 
", [2]Общая!K65," ",[2]Общая!L65)</f>
        <v xml:space="preserve">Федоров Андрей Николаевич 
Специалист по эксплуатации оборудования </v>
      </c>
      <c r="E76" s="7" t="str">
        <f>[2]Общая!M65</f>
        <v>очередная</v>
      </c>
      <c r="F76" s="7" t="str">
        <f>[2]Общая!R65</f>
        <v>IV до 1000 В</v>
      </c>
      <c r="G76" s="7" t="str">
        <f>[2]Общая!N65</f>
        <v>оперативно-ремонтный персонал</v>
      </c>
      <c r="H76" s="15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"АВИАПРИБОР"</v>
      </c>
      <c r="D77" s="6" t="str">
        <f>CONCATENATE([2]Общая!G66," ",[2]Общая!H66," ",[2]Общая!I66," 
", [2]Общая!K66," ",[2]Общая!L66)</f>
        <v xml:space="preserve">Клевцов Михаил Сергеевич 
Инженер-электронщик 1 категории </v>
      </c>
      <c r="E77" s="7" t="str">
        <f>[2]Общая!M66</f>
        <v>очередная</v>
      </c>
      <c r="F77" s="7" t="str">
        <f>[2]Общая!R66</f>
        <v>III до и выше 1000 В</v>
      </c>
      <c r="G77" s="7" t="str">
        <f>[2]Общая!N66</f>
        <v xml:space="preserve">административно-технический персонал </v>
      </c>
      <c r="H77" s="15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"ИНТЕРПЕКАРЬ"</v>
      </c>
      <c r="D78" s="6" t="str">
        <f>CONCATENATE([2]Общая!G67," ",[2]Общая!H67," ",[2]Общая!I67," 
", [2]Общая!K67," ",[2]Общая!L67)</f>
        <v xml:space="preserve">Герасимов Евгений Анатольевич 
электрик </v>
      </c>
      <c r="E78" s="7" t="str">
        <f>[2]Общая!M67</f>
        <v>очередная</v>
      </c>
      <c r="F78" s="7" t="str">
        <f>[2]Общая!R67</f>
        <v>V до и выше 1000 В</v>
      </c>
      <c r="G78" s="7" t="str">
        <f>[2]Общая!N67</f>
        <v>оперативно-ремонтный персонал</v>
      </c>
      <c r="H78" s="15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"ИНТЕРПЕКАРЬ"</v>
      </c>
      <c r="D79" s="6" t="str">
        <f>CONCATENATE([2]Общая!G68," ",[2]Общая!H68," ",[2]Общая!I68," 
", [2]Общая!K68," ",[2]Общая!L68)</f>
        <v xml:space="preserve">Васильев Владимир Иванович 
главный энергетик </v>
      </c>
      <c r="E79" s="7" t="str">
        <f>[2]Общая!M68</f>
        <v>очередная</v>
      </c>
      <c r="F79" s="7" t="str">
        <f>[2]Общая!R68</f>
        <v>V до и выше 1000 В</v>
      </c>
      <c r="G79" s="7" t="str">
        <f>[2]Общая!N68</f>
        <v xml:space="preserve">административно-технический персонал </v>
      </c>
      <c r="H79" s="15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"ИНТЕРПЕКАРЬ"</v>
      </c>
      <c r="D80" s="6" t="str">
        <f>CONCATENATE([2]Общая!G69," ",[2]Общая!H69," ",[2]Общая!I69," 
", [2]Общая!K69," ",[2]Общая!L69)</f>
        <v xml:space="preserve">Выриков Вадим Владимирович 
старший кладовщик </v>
      </c>
      <c r="E80" s="7" t="str">
        <f>[2]Общая!M69</f>
        <v>очередная</v>
      </c>
      <c r="F80" s="7" t="str">
        <f>[2]Общая!R69</f>
        <v>III до 1000 В</v>
      </c>
      <c r="G80" s="7" t="str">
        <f>[2]Общая!N69</f>
        <v xml:space="preserve">административно-технический персонал </v>
      </c>
      <c r="H80" s="15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"ИНТЕРПЕКАРЬ"</v>
      </c>
      <c r="D81" s="6" t="str">
        <f>CONCATENATE([2]Общая!G70," ",[2]Общая!H70," ",[2]Общая!I70," 
", [2]Общая!K70," ",[2]Общая!L70)</f>
        <v xml:space="preserve">Фролов Юрий Викторович 
заведующий складом </v>
      </c>
      <c r="E81" s="7" t="str">
        <f>[2]Общая!M70</f>
        <v>очередная</v>
      </c>
      <c r="F81" s="7" t="str">
        <f>[2]Общая!R70</f>
        <v>V до и выше 1000 В</v>
      </c>
      <c r="G81" s="7" t="str">
        <f>[2]Общая!N70</f>
        <v xml:space="preserve">административно-технический персонал </v>
      </c>
      <c r="H81" s="15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"АИРФИЛД СЕТАП"</v>
      </c>
      <c r="D82" s="6" t="str">
        <f>CONCATENATE([2]Общая!G71," ",[2]Общая!H71," ",[2]Общая!I71," 
", [2]Общая!K71," ",[2]Общая!L71)</f>
        <v xml:space="preserve">Крук Евгений Чеславович 
Инженер </v>
      </c>
      <c r="E82" s="7" t="str">
        <f>[2]Общая!M71</f>
        <v>очередная</v>
      </c>
      <c r="F82" s="7" t="str">
        <f>[2]Общая!R71</f>
        <v>III до и выше 1000 В</v>
      </c>
      <c r="G82" s="7" t="str">
        <f>[2]Общая!N71</f>
        <v>оперативно-ремонтный персонал</v>
      </c>
      <c r="H82" s="15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"БАЗА МАЛИНО"</v>
      </c>
      <c r="D83" s="6" t="str">
        <f>CONCATENATE([2]Общая!G72," ",[2]Общая!H72," ",[2]Общая!I72," 
", [2]Общая!K72," ",[2]Общая!L72)</f>
        <v xml:space="preserve">Сопов Валико Николаевич 
Энергетик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 xml:space="preserve">административно-технический персонал </v>
      </c>
      <c r="H83" s="15">
        <f>[2]Общая!S72</f>
        <v>0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"ФАБРИКА ЭКСПРОД"</v>
      </c>
      <c r="D84" s="6" t="str">
        <f>CONCATENATE([2]Общая!G73," ",[2]Общая!H73," ",[2]Общая!I73," 
", [2]Общая!K73," ",[2]Общая!L73)</f>
        <v xml:space="preserve">Курушин Александр Витальевич 
главный инженер </v>
      </c>
      <c r="E84" s="7" t="str">
        <f>[2]Общая!M73</f>
        <v>очередная</v>
      </c>
      <c r="F84" s="7" t="str">
        <f>[2]Общая!R73</f>
        <v>V до и выше 1000 В</v>
      </c>
      <c r="G84" s="7" t="str">
        <f>[2]Общая!N73</f>
        <v xml:space="preserve">административно-технический персонал </v>
      </c>
      <c r="H84" s="15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"НПК "АСКОНТ+"</v>
      </c>
      <c r="D85" s="6" t="str">
        <f>CONCATENATE([2]Общая!G74," ",[2]Общая!H74," ",[2]Общая!I74," 
", [2]Общая!K74," ",[2]Общая!L74)</f>
        <v xml:space="preserve">Берёза Антон Сергеевич 
Главный технолог </v>
      </c>
      <c r="E85" s="7" t="str">
        <f>[2]Общая!M74</f>
        <v>очередная</v>
      </c>
      <c r="F85" s="7" t="str">
        <f>[2]Общая!R74</f>
        <v>IV до 1000 В</v>
      </c>
      <c r="G85" s="7" t="str">
        <f>[2]Общая!N74</f>
        <v xml:space="preserve">административно-технический персонал </v>
      </c>
      <c r="H85" s="15">
        <f>[2]Общая!S74</f>
        <v>0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"НПК "АСКОНТ+"</v>
      </c>
      <c r="D86" s="6" t="str">
        <f>CONCATENATE([2]Общая!G75," ",[2]Общая!H75," ",[2]Общая!I75," 
", [2]Общая!K75," ",[2]Общая!L75)</f>
        <v xml:space="preserve">Караев Артем Владимирович 
Начальник участка сухих форм </v>
      </c>
      <c r="E86" s="7" t="str">
        <f>[2]Общая!M75</f>
        <v>очередная</v>
      </c>
      <c r="F86" s="7" t="str">
        <f>[2]Общая!R75</f>
        <v>IV до 1000 В</v>
      </c>
      <c r="G86" s="7" t="str">
        <f>[2]Общая!N75</f>
        <v xml:space="preserve">административно-технический персонал </v>
      </c>
      <c r="H86" s="15">
        <f>[2]Общая!S75</f>
        <v>0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НПП "ИНТЕХ"</v>
      </c>
      <c r="D87" s="6" t="str">
        <f>CONCATENATE([2]Общая!G76," ",[2]Общая!H76," ",[2]Общая!I76," 
", [2]Общая!K76," ",[2]Общая!L76)</f>
        <v xml:space="preserve">Гулин Андрей Михайлович 
Главный инженер </v>
      </c>
      <c r="E87" s="7" t="str">
        <f>[2]Общая!M76</f>
        <v>очередная</v>
      </c>
      <c r="F87" s="7" t="str">
        <f>[2]Общая!R76</f>
        <v>V до и выше 1000 В</v>
      </c>
      <c r="G87" s="7" t="str">
        <f>[2]Общая!N76</f>
        <v xml:space="preserve">административно-технический персонал </v>
      </c>
      <c r="H87" s="15">
        <f>[2]Общая!S76</f>
        <v>0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НПП "ИНТЕХ"</v>
      </c>
      <c r="D88" s="6" t="str">
        <f>CONCATENATE([2]Общая!G77," ",[2]Общая!H77," ",[2]Общая!I77," 
", [2]Общая!K77," ",[2]Общая!L77)</f>
        <v xml:space="preserve">Кучук Василий Васильевич 
Мастер </v>
      </c>
      <c r="E88" s="7" t="str">
        <f>[2]Общая!M77</f>
        <v>очередная</v>
      </c>
      <c r="F88" s="7" t="str">
        <f>[2]Общая!R77</f>
        <v>V до и выше 1000 В</v>
      </c>
      <c r="G88" s="7" t="str">
        <f>[2]Общая!N77</f>
        <v xml:space="preserve">административно-технический персонал </v>
      </c>
      <c r="H88" s="15">
        <f>[2]Общая!S77</f>
        <v>0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НПП "ИНТЕХ"</v>
      </c>
      <c r="D89" s="6" t="str">
        <f>CONCATENATE([2]Общая!G78," ",[2]Общая!H78," ",[2]Общая!I78," 
", [2]Общая!K78," ",[2]Общая!L78)</f>
        <v xml:space="preserve">Колесников Владислав Вячеславович 
Инженер-электроник </v>
      </c>
      <c r="E89" s="7" t="str">
        <f>[2]Общая!M78</f>
        <v>очередная</v>
      </c>
      <c r="F89" s="7" t="str">
        <f>[2]Общая!R78</f>
        <v>V до и выше 1000 В</v>
      </c>
      <c r="G89" s="7" t="str">
        <f>[2]Общая!N78</f>
        <v xml:space="preserve">административно-технический персонал </v>
      </c>
      <c r="H89" s="15">
        <f>[2]Общая!S78</f>
        <v>0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"НПК "АСКОНТ+"</v>
      </c>
      <c r="D90" s="6" t="str">
        <f>CONCATENATE([2]Общая!G79," ",[2]Общая!H79," ",[2]Общая!I79," 
", [2]Общая!K79," ",[2]Общая!L79)</f>
        <v xml:space="preserve">Киселёв Виктор Иванович 
Начальник участка инъекционных форм </v>
      </c>
      <c r="E90" s="7" t="str">
        <f>[2]Общая!M79</f>
        <v>очередная</v>
      </c>
      <c r="F90" s="7" t="str">
        <f>[2]Общая!R79</f>
        <v>IV до 1000 В</v>
      </c>
      <c r="G90" s="7" t="str">
        <f>[2]Общая!N79</f>
        <v xml:space="preserve">административно-технический персонал </v>
      </c>
      <c r="H90" s="15">
        <f>[2]Общая!S79</f>
        <v>0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ООО  "ЭЛЕСКАТ"</v>
      </c>
      <c r="D91" s="6" t="str">
        <f>CONCATENATE([2]Общая!G80," ",[2]Общая!H80," ",[2]Общая!I80," 
", [2]Общая!K80," ",[2]Общая!L80)</f>
        <v xml:space="preserve">Хисаметдинов Денис Загирович 
ведущий инженер </v>
      </c>
      <c r="E91" s="7" t="str">
        <f>[2]Общая!M80</f>
        <v>очередная</v>
      </c>
      <c r="F91" s="7" t="str">
        <f>[2]Общая!R80</f>
        <v>IV до 1000 В</v>
      </c>
      <c r="G91" s="7" t="str">
        <f>[2]Общая!N80</f>
        <v xml:space="preserve">административно-технический персонал </v>
      </c>
      <c r="H91" s="15" t="str">
        <f>[2]Общая!S80</f>
        <v>ПТЭЭПЭЭ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"БАНКО"</v>
      </c>
      <c r="D92" s="6" t="str">
        <f>CONCATENATE([2]Общая!G81," ",[2]Общая!H81," ",[2]Общая!I81," 
", [2]Общая!K81," ",[2]Общая!L81)</f>
        <v xml:space="preserve">Рыбкин Роман Васильевич 
инженер-энергетик </v>
      </c>
      <c r="E92" s="7" t="str">
        <f>[2]Общая!M81</f>
        <v>внеочередная</v>
      </c>
      <c r="F92" s="7" t="str">
        <f>[2]Общая!R81</f>
        <v>V до 1000 В</v>
      </c>
      <c r="G92" s="7" t="str">
        <f>[2]Общая!N81</f>
        <v xml:space="preserve">административно-технический персонал </v>
      </c>
      <c r="H92" s="15">
        <f>[2]Общая!S81</f>
        <v>0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ООО "ВАЛЕРИЯ"</v>
      </c>
      <c r="D93" s="6" t="str">
        <f>CONCATENATE([2]Общая!G82," ",[2]Общая!H82," ",[2]Общая!I82," 
", [2]Общая!K82," ",[2]Общая!L82)</f>
        <v xml:space="preserve">Ендалов Евгений Вячеславович 
Главный инженер </v>
      </c>
      <c r="E93" s="7" t="str">
        <f>[2]Общая!M82</f>
        <v>очередная</v>
      </c>
      <c r="F93" s="7" t="str">
        <f>[2]Общая!R82</f>
        <v>III до 1000 В</v>
      </c>
      <c r="G93" s="7" t="str">
        <f>[2]Общая!N82</f>
        <v xml:space="preserve">административно-технический персонал </v>
      </c>
      <c r="H93" s="15">
        <f>[2]Общая!S82</f>
        <v>0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ГК "ВИК"</v>
      </c>
      <c r="D94" s="6" t="str">
        <f>CONCATENATE([2]Общая!G83," ",[2]Общая!H83," ",[2]Общая!I83," 
", [2]Общая!K83," ",[2]Общая!L83)</f>
        <v xml:space="preserve">Филимоненко Александр Георгиевич 
Техник по обслуживанию инженерных систем и сооружений </v>
      </c>
      <c r="E94" s="7" t="str">
        <f>[2]Общая!M83</f>
        <v>очередная</v>
      </c>
      <c r="F94" s="7" t="str">
        <f>[2]Общая!R83</f>
        <v>III до 1000 В</v>
      </c>
      <c r="G94" s="7" t="str">
        <f>[2]Общая!N83</f>
        <v>ремонтный персонал</v>
      </c>
      <c r="H94" s="15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"ЭКОТЕХПРОМ"</v>
      </c>
      <c r="D95" s="6" t="str">
        <f>CONCATENATE([2]Общая!G84," ",[2]Общая!H84," ",[2]Общая!I84," 
", [2]Общая!K84," ",[2]Общая!L84)</f>
        <v xml:space="preserve">Насулин Вячеслав Владимирович 
гл.Инженер </v>
      </c>
      <c r="E95" s="7" t="str">
        <f>[2]Общая!M84</f>
        <v>внеочередная</v>
      </c>
      <c r="F95" s="7" t="str">
        <f>[2]Общая!R84</f>
        <v>III до и выше 1000 В</v>
      </c>
      <c r="G95" s="7" t="str">
        <f>[2]Общая!N84</f>
        <v xml:space="preserve">административно-технический персонал </v>
      </c>
      <c r="H95" s="15">
        <f>[2]Общая!S84</f>
        <v>0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УК "ЭКСПЕРТ СЕРВИС"</v>
      </c>
      <c r="D96" s="6" t="str">
        <f>CONCATENATE([2]Общая!G85," ",[2]Общая!H85," ",[2]Общая!I85," 
", [2]Общая!K85," ",[2]Общая!L85)</f>
        <v xml:space="preserve">Кондратьев Сергей Анатольевич 
Инженер по эксплуатации зданий и сооружений </v>
      </c>
      <c r="E96" s="7" t="str">
        <f>[2]Общая!M85</f>
        <v>очередная</v>
      </c>
      <c r="F96" s="7" t="str">
        <f>[2]Общая!R85</f>
        <v>IV до и выше 1000 В</v>
      </c>
      <c r="G96" s="7" t="str">
        <f>[2]Общая!N85</f>
        <v xml:space="preserve">административно-технический персонал </v>
      </c>
      <c r="H96" s="15">
        <f>[2]Общая!S85</f>
        <v>0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НАО "ОПТИМА"</v>
      </c>
      <c r="D97" s="6" t="str">
        <f>CONCATENATE([2]Общая!G86," ",[2]Общая!H86," ",[2]Общая!I86," 
", [2]Общая!K86," ",[2]Общая!L86)</f>
        <v xml:space="preserve">Курушин Александр Витальевич 
главный энергетик </v>
      </c>
      <c r="E97" s="7" t="str">
        <f>[2]Общая!M86</f>
        <v>очередная</v>
      </c>
      <c r="F97" s="7" t="str">
        <f>[2]Общая!R86</f>
        <v>V до и выше 1000 В</v>
      </c>
      <c r="G97" s="7" t="str">
        <f>[2]Общая!N86</f>
        <v xml:space="preserve">административно-технический персонал </v>
      </c>
      <c r="H97" s="15" t="str">
        <f>[2]Общая!S86</f>
        <v>ПТЭЭПЭЭ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ОАО "ДСУ-2"</v>
      </c>
      <c r="D98" s="6" t="str">
        <f>CONCATENATE([2]Общая!G87," ",[2]Общая!H87," ",[2]Общая!I87," 
", [2]Общая!K87," ",[2]Общая!L87)</f>
        <v xml:space="preserve">Федоров Никита Сергеевич 
Коммерческий директор </v>
      </c>
      <c r="E98" s="7" t="str">
        <f>[2]Общая!M87</f>
        <v>внеочередная</v>
      </c>
      <c r="F98" s="7" t="str">
        <f>[2]Общая!R87</f>
        <v>IV до и выше 1000 В</v>
      </c>
      <c r="G98" s="7" t="str">
        <f>[2]Общая!N87</f>
        <v xml:space="preserve">административно-технический персонал </v>
      </c>
      <c r="H98" s="15">
        <f>[2]Общая!S87</f>
        <v>0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ООО НПП "ИНТЕХ"</v>
      </c>
      <c r="D99" s="6" t="str">
        <f>CONCATENATE([2]Общая!G88," ",[2]Общая!H88," ",[2]Общая!I88," 
", [2]Общая!K88," ",[2]Общая!L88)</f>
        <v xml:space="preserve">Симонов Яков Валентинович 
Руководитель группы </v>
      </c>
      <c r="E99" s="7" t="str">
        <f>[2]Общая!M88</f>
        <v>очередная</v>
      </c>
      <c r="F99" s="7" t="str">
        <f>[2]Общая!R88</f>
        <v>V до и выше 1000 В</v>
      </c>
      <c r="G99" s="7" t="str">
        <f>[2]Общая!N88</f>
        <v xml:space="preserve">административно-технический персонал </v>
      </c>
      <c r="H99" s="15">
        <f>[2]Общая!S88</f>
        <v>0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ГБУЗ МОСКОВСКОЙ ОБЛАСТИ "ДОМОДЕДОВСКАЯ БОЛЬНИЦА"</v>
      </c>
      <c r="D100" s="6" t="str">
        <f>CONCATENATE([2]Общая!G89," ",[2]Общая!H89," ",[2]Общая!I89," 
", [2]Общая!K89," ",[2]Общая!L89)</f>
        <v xml:space="preserve">Полетаев Владимир Алексеевич 
инженер по эксплуатации зданий и сооружений </v>
      </c>
      <c r="E100" s="7" t="str">
        <f>[2]Общая!M89</f>
        <v>внеочередная</v>
      </c>
      <c r="F100" s="7" t="str">
        <f>[2]Общая!R89</f>
        <v>IV до 1000 В</v>
      </c>
      <c r="G100" s="7" t="str">
        <f>[2]Общая!N89</f>
        <v xml:space="preserve">административно-технический персонал </v>
      </c>
      <c r="H100" s="15" t="str">
        <f>[2]Общая!S89</f>
        <v>ПТЭЭПЭЭ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ООО "ПРИВОДЫ И ТЕХНИКА"</v>
      </c>
      <c r="D101" s="6" t="str">
        <f>CONCATENATE([2]Общая!G90," ",[2]Общая!H90," ",[2]Общая!I90," 
", [2]Общая!K90," ",[2]Общая!L90)</f>
        <v xml:space="preserve">Белозеров Василий Александрович 
Заместитель руководителя производственного отдела </v>
      </c>
      <c r="E101" s="7" t="str">
        <f>[2]Общая!M90</f>
        <v>внеочередная</v>
      </c>
      <c r="F101" s="7" t="str">
        <f>[2]Общая!R90</f>
        <v>V до и выше 1000 В</v>
      </c>
      <c r="G101" s="7" t="str">
        <f>[2]Общая!N90</f>
        <v xml:space="preserve">административно-технический персонал </v>
      </c>
      <c r="H101" s="15" t="str">
        <f>[2]Общая!S90</f>
        <v>ПТЭЭПЭЭ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"НПК "АСКОНТ+"</v>
      </c>
      <c r="D102" s="6" t="str">
        <f>CONCATENATE([2]Общая!G91," ",[2]Общая!H91," ",[2]Общая!I91," 
", [2]Общая!K91," ",[2]Общая!L91)</f>
        <v xml:space="preserve">Ломыгин Владимир Сергеевич 
Заместитель главного инженера </v>
      </c>
      <c r="E102" s="7" t="str">
        <f>[2]Общая!M91</f>
        <v>внеочередная</v>
      </c>
      <c r="F102" s="7" t="str">
        <f>[2]Общая!R91</f>
        <v>V до и выше 1000 В</v>
      </c>
      <c r="G102" s="7" t="str">
        <f>[2]Общая!N91</f>
        <v xml:space="preserve">административно-технический персонал </v>
      </c>
      <c r="H102" s="15">
        <f>[2]Общая!S91</f>
        <v>0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ООО "НПВФ "ЭКРОС"</v>
      </c>
      <c r="D103" s="6" t="str">
        <f>CONCATENATE([2]Общая!G92," ",[2]Общая!H92," ",[2]Общая!I92," 
", [2]Общая!K92," ",[2]Общая!L92)</f>
        <v xml:space="preserve">Ивченко Ирина Владимировна 
ведущий инженер- электроник </v>
      </c>
      <c r="E103" s="7" t="str">
        <f>[2]Общая!M92</f>
        <v>первичная</v>
      </c>
      <c r="F103" s="7" t="str">
        <f>[2]Общая!R92</f>
        <v>II до 1000 В</v>
      </c>
      <c r="G103" s="7" t="str">
        <f>[2]Общая!N92</f>
        <v xml:space="preserve">административно-технический персонал </v>
      </c>
      <c r="H103" s="15" t="str">
        <f>[2]Общая!S92</f>
        <v>ПТЭЭПЭЭ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ГБУЗ МОСКОВСКОЙ ОБЛАСТИ "ДНКЦ ИМ. Л.М. РОШАЛЯ"</v>
      </c>
      <c r="D104" s="6" t="str">
        <f>CONCATENATE([2]Общая!G93," ",[2]Общая!H93," ",[2]Общая!I93," 
", [2]Общая!K93," ",[2]Общая!L93)</f>
        <v xml:space="preserve">Ларионов Кирилл Владимирович 
Ведущий специалист по технической поддержке 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 xml:space="preserve">административно-технический персонал </v>
      </c>
      <c r="H104" s="15" t="str">
        <f>[2]Общая!S93</f>
        <v>ПТЭЭПЭЭ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ГБУЗ МОСКОВСКОЙ ОБЛАСТИ "ДНКЦ ИМ. Л.М. РОШАЛЯ"</v>
      </c>
      <c r="D105" s="6" t="str">
        <f>CONCATENATE([2]Общая!G94," ",[2]Общая!H94," ",[2]Общая!I94," 
", [2]Общая!K94," ",[2]Общая!L94)</f>
        <v xml:space="preserve">Фатимов Иван Анатольевич 
Ведущий специалист по технической поддержке 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 xml:space="preserve">административно-технический персонал </v>
      </c>
      <c r="H105" s="15" t="str">
        <f>[2]Общая!S94</f>
        <v>ПТЭЭПЭЭ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ГБУЗ МОСКОВСКОЙ ОБЛАСТИ "ДНКЦ ИМ. Л.М. РОШАЛЯ"</v>
      </c>
      <c r="D106" s="6" t="str">
        <f>CONCATENATE([2]Общая!G95," ",[2]Общая!H95," ",[2]Общая!I95," 
", [2]Общая!K95," ",[2]Общая!L95)</f>
        <v xml:space="preserve">Филимонов Максим Андреевич 
Ведущий специалист по технической поддержке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 xml:space="preserve">административно-технический персонал </v>
      </c>
      <c r="H106" s="15" t="str">
        <f>[2]Общая!S95</f>
        <v>ПТЭЭПЭЭ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ИП ЯКУБЕНКО ДМИТРИЙ ВЯЧЕСЛАВОВИЧ</v>
      </c>
      <c r="D107" s="6" t="str">
        <f>CONCATENATE([2]Общая!G96," ",[2]Общая!H96," ",[2]Общая!I96," 
", [2]Общая!K96," ",[2]Общая!L96)</f>
        <v xml:space="preserve">Якубенко Дмитрий Вячеславович 
генеральный директор 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оперативно-ремонтный персонал</v>
      </c>
      <c r="H107" s="15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"БАЗА МАЛИНО"</v>
      </c>
      <c r="D108" s="6" t="str">
        <f>CONCATENATE([2]Общая!G97," ",[2]Общая!H97," ",[2]Общая!I97," 
", [2]Общая!K97," ",[2]Общая!L97)</f>
        <v xml:space="preserve">Сидоров Юрий Алексеевич 
Начальник ремонтно-строительного участка 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 xml:space="preserve">административно-технический персонал </v>
      </c>
      <c r="H108" s="15">
        <f>[2]Общая!S97</f>
        <v>0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"СМАРТ ФЭМИЛИ"</v>
      </c>
      <c r="D109" s="6" t="str">
        <f>CONCATENATE([2]Общая!G98," ",[2]Общая!H98," ",[2]Общая!I98," 
", [2]Общая!K98," ",[2]Общая!L98)</f>
        <v xml:space="preserve">Комин Алексей Валерьевич 
Заместитель начальника склада 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 xml:space="preserve">административно-технический персонал </v>
      </c>
      <c r="H109" s="15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"СМАРТ ФЭМИЛИ"</v>
      </c>
      <c r="D110" s="6" t="str">
        <f>CONCATENATE([2]Общая!G99," ",[2]Общая!H99," ",[2]Общая!I99," 
", [2]Общая!K99," ",[2]Общая!L99)</f>
        <v xml:space="preserve">Карбунар Евгений Павлович 
Администратор склада 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 xml:space="preserve">административно-технический персонал </v>
      </c>
      <c r="H110" s="15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"СМАРТ ФЭМИЛИ"</v>
      </c>
      <c r="D111" s="6" t="str">
        <f>CONCATENATE([2]Общая!G100," ",[2]Общая!H100," ",[2]Общая!I100," 
", [2]Общая!K100," ",[2]Общая!L100)</f>
        <v xml:space="preserve">Сторожков Владимир Юрьевич 
Администратор склада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 xml:space="preserve">административно-технический персонал </v>
      </c>
      <c r="H111" s="15" t="str">
        <f>[2]Общая!S100</f>
        <v>ПТЭЭПЭЭ</v>
      </c>
      <c r="I111" s="8">
        <f>[2]Общая!V100</f>
        <v>0.4375</v>
      </c>
    </row>
    <row r="112" spans="2:9" s="3" customFormat="1" ht="87" customHeight="1" x14ac:dyDescent="0.25">
      <c r="B112" s="2">
        <v>98</v>
      </c>
      <c r="C112" s="5" t="str">
        <f>[2]Общая!E101</f>
        <v>ООО "ТЭЛМО"</v>
      </c>
      <c r="D112" s="6" t="str">
        <f>CONCATENATE([2]Общая!G101," ",[2]Общая!H101," ",[2]Общая!I101," 
", [2]Общая!K101," ",[2]Общая!L101)</f>
        <v xml:space="preserve">Юркин Виктор Константинович 
Ведущий инженер </v>
      </c>
      <c r="E112" s="7" t="str">
        <f>[2]Общая!M101</f>
        <v>первичная</v>
      </c>
      <c r="F112" s="7" t="str">
        <f>[2]Общая!R101</f>
        <v>II до 1000 В</v>
      </c>
      <c r="G112" s="7" t="str">
        <f>[2]Общая!N101</f>
        <v>оперативно-ремонтный персонал</v>
      </c>
      <c r="H112" s="15">
        <f>[2]Общая!S101</f>
        <v>0</v>
      </c>
      <c r="I112" s="8">
        <f>[2]Общая!V101</f>
        <v>0.4375</v>
      </c>
    </row>
    <row r="113" spans="2:9" s="3" customFormat="1" ht="87" customHeight="1" x14ac:dyDescent="0.25">
      <c r="B113" s="2">
        <v>99</v>
      </c>
      <c r="C113" s="5" t="str">
        <f>[2]Общая!E102</f>
        <v>ООО "ТЭЛМО"</v>
      </c>
      <c r="D113" s="6" t="str">
        <f>CONCATENATE([2]Общая!G102," ",[2]Общая!H102," ",[2]Общая!I102," 
", [2]Общая!K102," ",[2]Общая!L102)</f>
        <v xml:space="preserve">Кузнецов Андрей Андреевич 
Инженер </v>
      </c>
      <c r="E113" s="7" t="str">
        <f>[2]Общая!M102</f>
        <v>первичная</v>
      </c>
      <c r="F113" s="7" t="str">
        <f>[2]Общая!R102</f>
        <v>II до 1000 В</v>
      </c>
      <c r="G113" s="7" t="str">
        <f>[2]Общая!N102</f>
        <v>оперативно-ремонтный персонал</v>
      </c>
      <c r="H113" s="15">
        <f>[2]Общая!S102</f>
        <v>0</v>
      </c>
      <c r="I113" s="8">
        <f>[2]Общая!V102</f>
        <v>0.4375</v>
      </c>
    </row>
    <row r="114" spans="2:9" s="3" customFormat="1" ht="87" customHeight="1" x14ac:dyDescent="0.25">
      <c r="B114" s="2">
        <v>100</v>
      </c>
      <c r="C114" s="5" t="str">
        <f>[2]Общая!E103</f>
        <v>ООО "ТЭЛМО"</v>
      </c>
      <c r="D114" s="6" t="str">
        <f>CONCATENATE([2]Общая!G103," ",[2]Общая!H103," ",[2]Общая!I103," 
", [2]Общая!K103," ",[2]Общая!L103)</f>
        <v xml:space="preserve">Щеглов Владимир Алексеевич 
Техник </v>
      </c>
      <c r="E114" s="7" t="str">
        <f>[2]Общая!M103</f>
        <v>первичная</v>
      </c>
      <c r="F114" s="7" t="str">
        <f>[2]Общая!R103</f>
        <v>II до 1000 В</v>
      </c>
      <c r="G114" s="7" t="str">
        <f>[2]Общая!N103</f>
        <v>оперативно-ремонтный персонал</v>
      </c>
      <c r="H114" s="15">
        <f>[2]Общая!S103</f>
        <v>0</v>
      </c>
      <c r="I114" s="8">
        <f>[2]Общая!V103</f>
        <v>0.45833333333333298</v>
      </c>
    </row>
    <row r="115" spans="2:9" s="3" customFormat="1" ht="87" customHeight="1" x14ac:dyDescent="0.25">
      <c r="B115" s="2">
        <v>101</v>
      </c>
      <c r="C115" s="5" t="str">
        <f>[2]Общая!E104</f>
        <v>ООО "ТЭЛМО"</v>
      </c>
      <c r="D115" s="6" t="str">
        <f>CONCATENATE([2]Общая!G104," ",[2]Общая!H104," ",[2]Общая!I104," 
", [2]Общая!K104," ",[2]Общая!L104)</f>
        <v xml:space="preserve">Алиулов Рустам Равилевич 
Ведущий инженер 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оперативно-ремонтный персонал</v>
      </c>
      <c r="H115" s="15">
        <f>[2]Общая!S104</f>
        <v>0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ООО "ТЭЛМО"</v>
      </c>
      <c r="D116" s="6" t="str">
        <f>CONCATENATE([2]Общая!G105," ",[2]Общая!H105," ",[2]Общая!I105," 
", [2]Общая!K105," ",[2]Общая!L105)</f>
        <v xml:space="preserve">Русяев Александр Сергеевич 
Техник </v>
      </c>
      <c r="E116" s="7" t="str">
        <f>[2]Общая!M105</f>
        <v>первичная</v>
      </c>
      <c r="F116" s="7" t="str">
        <f>[2]Общая!R105</f>
        <v>II до 1000 В</v>
      </c>
      <c r="G116" s="7" t="str">
        <f>[2]Общая!N105</f>
        <v>оперативно-ремонтный персонал</v>
      </c>
      <c r="H116" s="15">
        <f>[2]Общая!S105</f>
        <v>0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ООО "ЭКОТЕХПРОМ"</v>
      </c>
      <c r="D117" s="6" t="str">
        <f>CONCATENATE([2]Общая!G106," ",[2]Общая!H106," ",[2]Общая!I106," 
", [2]Общая!K106," ",[2]Общая!L106)</f>
        <v xml:space="preserve">Богуславский Сергей Сергеевич 
Электромеханик </v>
      </c>
      <c r="E117" s="7" t="str">
        <f>[2]Общая!M106</f>
        <v>первичная</v>
      </c>
      <c r="F117" s="7" t="str">
        <f>[2]Общая!R106</f>
        <v>II до и выше 1000 В</v>
      </c>
      <c r="G117" s="7" t="str">
        <f>[2]Общая!N106</f>
        <v xml:space="preserve">административно-технический персонал </v>
      </c>
      <c r="H117" s="15">
        <f>[2]Общая!S106</f>
        <v>0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ГБУЗ МО "Балашихинская больница"</v>
      </c>
      <c r="D118" s="6" t="str">
        <f>CONCATENATE([2]Общая!G107," ",[2]Общая!H107," ",[2]Общая!I107," 
", [2]Общая!K107," ",[2]Общая!L107)</f>
        <v xml:space="preserve">Петров Юрий Александрович 
электромонтер по ремонту и обслуживанию электрооборудования </v>
      </c>
      <c r="E118" s="7" t="str">
        <f>[2]Общая!M107</f>
        <v>внеочередная</v>
      </c>
      <c r="F118" s="7" t="str">
        <f>[2]Общая!R107</f>
        <v>V до и выше 1000 В</v>
      </c>
      <c r="G118" s="7" t="str">
        <f>[2]Общая!N107</f>
        <v>оперативно-ремонтный персонал</v>
      </c>
      <c r="H118" s="15" t="str">
        <f>[2]Общая!S107</f>
        <v>ПТЭЭПЭЭ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ГБУЗ МО "Балашихинская больница"</v>
      </c>
      <c r="D119" s="6" t="str">
        <f>CONCATENATE([2]Общая!G108," ",[2]Общая!H108," ",[2]Общая!I108," 
", [2]Общая!K108," ",[2]Общая!L108)</f>
        <v xml:space="preserve">Шестопалов Николай Федорович 
Ведущий инженер энергетической службы </v>
      </c>
      <c r="E119" s="7" t="str">
        <f>[2]Общая!M108</f>
        <v>внеочередная</v>
      </c>
      <c r="F119" s="7" t="str">
        <f>[2]Общая!R108</f>
        <v>V до и выше 1000 В</v>
      </c>
      <c r="G119" s="7" t="str">
        <f>[2]Общая!N108</f>
        <v xml:space="preserve">административно-технический персонал </v>
      </c>
      <c r="H119" s="15" t="str">
        <f>[2]Общая!S108</f>
        <v>ПТЭЭПЭЭ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ООО "Метроконтроль"</v>
      </c>
      <c r="D120" s="6" t="str">
        <f>CONCATENATE([2]Общая!G109," ",[2]Общая!H109," ",[2]Общая!I109," 
", [2]Общая!K109," ",[2]Общая!L109)</f>
        <v xml:space="preserve">Артюшин Артем Сергеевич 
Метролог </v>
      </c>
      <c r="E120" s="7" t="str">
        <f>[2]Общая!M109</f>
        <v>очередная</v>
      </c>
      <c r="F120" s="7" t="str">
        <f>[2]Общая!R109</f>
        <v>III до 1000 В</v>
      </c>
      <c r="G120" s="7" t="str">
        <f>[2]Общая!N109</f>
        <v>оперативно-ремонтный персонал</v>
      </c>
      <c r="H120" s="15" t="str">
        <f>[2]Общая!S109</f>
        <v>ПТЭЭПЭЭ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"Метроконтроль"</v>
      </c>
      <c r="D121" s="6" t="str">
        <f>CONCATENATE([2]Общая!G110," ",[2]Общая!H110," ",[2]Общая!I110," 
", [2]Общая!K110," ",[2]Общая!L110)</f>
        <v xml:space="preserve">Пастарнаков Юрий Георгиевич 
Коммерческий директор 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 xml:space="preserve">административно-технический персонал </v>
      </c>
      <c r="H121" s="15" t="str">
        <f>[2]Общая!S110</f>
        <v>ПТЭЭПЭЭ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ООО "Метроконтроль"</v>
      </c>
      <c r="D122" s="6" t="str">
        <f>CONCATENATE([2]Общая!G111," ",[2]Общая!H111," ",[2]Общая!I111," 
", [2]Общая!K111," ",[2]Общая!L111)</f>
        <v xml:space="preserve">Евдокимов Андрей Викторович 
Инженер-теплотехник 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 xml:space="preserve">административно-технический персонал </v>
      </c>
      <c r="H122" s="15" t="str">
        <f>[2]Общая!S111</f>
        <v>ПТЭЭПЭЭ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ООО "Метроконтроль"</v>
      </c>
      <c r="D123" s="6" t="str">
        <f>CONCATENATE([2]Общая!G112," ",[2]Общая!H112," ",[2]Общая!I112," 
", [2]Общая!K112," ",[2]Общая!L112)</f>
        <v xml:space="preserve">Душенков Леонид Васильевич 
Метролог </v>
      </c>
      <c r="E123" s="7" t="str">
        <f>[2]Общая!M112</f>
        <v>внеочередная</v>
      </c>
      <c r="F123" s="7" t="str">
        <f>[2]Общая!R112</f>
        <v>III до 1000 В</v>
      </c>
      <c r="G123" s="7" t="str">
        <f>[2]Общая!N112</f>
        <v>ремонтный персонал</v>
      </c>
      <c r="H123" s="15" t="str">
        <f>[2]Общая!S112</f>
        <v>ПТЭЭПЭЭ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ООО "ПТБИНК"</v>
      </c>
      <c r="D124" s="6" t="str">
        <f>CONCATENATE([2]Общая!G113," ",[2]Общая!H113," ",[2]Общая!I113," 
", [2]Общая!K113," ",[2]Общая!L113)</f>
        <v xml:space="preserve">Харитонова Елизавета Дмитриевна 
Монтажник РЭАиП 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 xml:space="preserve">административно-технический персонал </v>
      </c>
      <c r="H124" s="15" t="str">
        <f>[2]Общая!S113</f>
        <v>ПТЭЭПЭЭ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ООО "ПОИГ"</v>
      </c>
      <c r="D125" s="6" t="str">
        <f>CONCATENATE([2]Общая!G114," ",[2]Общая!H114," ",[2]Общая!I114," 
", [2]Общая!K114," ",[2]Общая!L114)</f>
        <v xml:space="preserve">Боков Петр Владимирович 
Технический специалист </v>
      </c>
      <c r="E125" s="7" t="str">
        <f>[2]Общая!M114</f>
        <v>очередная</v>
      </c>
      <c r="F125" s="7" t="str">
        <f>[2]Общая!R114</f>
        <v>IV до 1000 В</v>
      </c>
      <c r="G125" s="7" t="str">
        <f>[2]Общая!N114</f>
        <v xml:space="preserve">административно-технический персонал </v>
      </c>
      <c r="H125" s="15" t="str">
        <f>[2]Общая!S114</f>
        <v>ПТЭЭПЭЭ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ООО "ПОИГ"</v>
      </c>
      <c r="D126" s="6" t="str">
        <f>CONCATENATE([2]Общая!G115," ",[2]Общая!H115," ",[2]Общая!I115," 
", [2]Общая!K115," ",[2]Общая!L115)</f>
        <v xml:space="preserve">Дротик Сергей Александрович 
Директор по производственным вопросам </v>
      </c>
      <c r="E126" s="7" t="str">
        <f>[2]Общая!M115</f>
        <v>очередная</v>
      </c>
      <c r="F126" s="7" t="str">
        <f>[2]Общая!R115</f>
        <v>IV до 1000 В</v>
      </c>
      <c r="G126" s="7" t="str">
        <f>[2]Общая!N115</f>
        <v xml:space="preserve">административно-технический персонал </v>
      </c>
      <c r="H126" s="15" t="str">
        <f>[2]Общая!S115</f>
        <v>ПТЭЭПЭЭ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ООО "ПОИГ"</v>
      </c>
      <c r="D127" s="6" t="str">
        <f>CONCATENATE([2]Общая!G116," ",[2]Общая!H116," ",[2]Общая!I116," 
", [2]Общая!K116," ",[2]Общая!L116)</f>
        <v xml:space="preserve">Колесник Иван Сергеевич 
Главный инженер </v>
      </c>
      <c r="E127" s="7" t="str">
        <f>[2]Общая!M116</f>
        <v>очередная</v>
      </c>
      <c r="F127" s="7" t="str">
        <f>[2]Общая!R116</f>
        <v>IV до 1000 В</v>
      </c>
      <c r="G127" s="7" t="str">
        <f>[2]Общая!N116</f>
        <v xml:space="preserve">административно-технический персонал </v>
      </c>
      <c r="H127" s="15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"ПОИГ"</v>
      </c>
      <c r="D128" s="6" t="str">
        <f>CONCATENATE([2]Общая!G117," ",[2]Общая!H117," ",[2]Общая!I117," 
", [2]Общая!K117," ",[2]Общая!L117)</f>
        <v xml:space="preserve">Юрков Николай Владимирович 
Системный администратор  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 xml:space="preserve">административно-технический персонал </v>
      </c>
      <c r="H128" s="15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"Кристалл" </v>
      </c>
      <c r="D129" s="6" t="str">
        <f>CONCATENATE([2]Общая!G118," ",[2]Общая!H118," ",[2]Общая!I118," 
", [2]Общая!K118," ",[2]Общая!L118)</f>
        <v xml:space="preserve">Ковалевский Олег Анатольевич 
Мастер по ремонту оборудования </v>
      </c>
      <c r="E129" s="7" t="str">
        <f>[2]Общая!M118</f>
        <v>первичная</v>
      </c>
      <c r="F129" s="7" t="str">
        <f>[2]Общая!R118</f>
        <v>II до 1000 В</v>
      </c>
      <c r="G129" s="7" t="str">
        <f>[2]Общая!N118</f>
        <v xml:space="preserve">административно-технический персонал </v>
      </c>
      <c r="H129" s="15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"Дрогери ритейл"</v>
      </c>
      <c r="D130" s="6" t="str">
        <f>CONCATENATE([2]Общая!G119," ",[2]Общая!H119," ",[2]Общая!I119," 
", [2]Общая!K119," ",[2]Общая!L119)</f>
        <v xml:space="preserve">Мельников Михаил Александрович 
Руководитель службы эксплуатации </v>
      </c>
      <c r="E130" s="7" t="str">
        <f>[2]Общая!M119</f>
        <v>очередная</v>
      </c>
      <c r="F130" s="7" t="str">
        <f>[2]Общая!R119</f>
        <v>IV до 1000 В</v>
      </c>
      <c r="G130" s="7" t="str">
        <f>[2]Общая!N119</f>
        <v xml:space="preserve">административно-технический персонал </v>
      </c>
      <c r="H130" s="15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"Дрогери ритейл"</v>
      </c>
      <c r="D131" s="6" t="str">
        <f>CONCATENATE([2]Общая!G120," ",[2]Общая!H120," ",[2]Общая!I120," 
", [2]Общая!K120," ",[2]Общая!L120)</f>
        <v xml:space="preserve">Бондарев Иван Михайлович 
Специалист по эксплуатации </v>
      </c>
      <c r="E131" s="7" t="str">
        <f>[2]Общая!M120</f>
        <v>очередная</v>
      </c>
      <c r="F131" s="7" t="str">
        <f>[2]Общая!R120</f>
        <v>III до 1000 В</v>
      </c>
      <c r="G131" s="7" t="str">
        <f>[2]Общая!N120</f>
        <v>оперативно-ремонтный персонал</v>
      </c>
      <c r="H131" s="15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"Дрогери ритейл"</v>
      </c>
      <c r="D132" s="6" t="str">
        <f>CONCATENATE([2]Общая!G121," ",[2]Общая!H121," ",[2]Общая!I121," 
", [2]Общая!K121," ",[2]Общая!L121)</f>
        <v xml:space="preserve">Иванов Юрий Владимирович 
Специалист по эксплуатации </v>
      </c>
      <c r="E132" s="7" t="str">
        <f>[2]Общая!M121</f>
        <v>очередная</v>
      </c>
      <c r="F132" s="7" t="str">
        <f>[2]Общая!R121</f>
        <v>IV до 1000 В</v>
      </c>
      <c r="G132" s="7" t="str">
        <f>[2]Общая!N121</f>
        <v>оперативно-ремонтный персонал</v>
      </c>
      <c r="H132" s="15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«Жилремстрой»</v>
      </c>
      <c r="D133" s="6" t="str">
        <f>CONCATENATE([2]Общая!G122," ",[2]Общая!H122," ",[2]Общая!I122," 
", [2]Общая!K122," ",[2]Общая!L122)</f>
        <v xml:space="preserve">Раимов Алламурат Кадырберген Угли 
Инженер КИПиА </v>
      </c>
      <c r="E133" s="7" t="str">
        <f>[2]Общая!M122</f>
        <v>первичная</v>
      </c>
      <c r="F133" s="7" t="str">
        <f>[2]Общая!R122</f>
        <v>II до и выше 1000 В</v>
      </c>
      <c r="G133" s="7" t="str">
        <f>[2]Общая!N122</f>
        <v>оперативный персонал</v>
      </c>
      <c r="H133" s="15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«Строй-Комплекс»</v>
      </c>
      <c r="D134" s="6" t="str">
        <f>CONCATENATE([2]Общая!G123," ",[2]Общая!H123," ",[2]Общая!I123," 
", [2]Общая!K123," ",[2]Общая!L123)</f>
        <v>Мацаков Сергей Николаевич 
Главный инженер 2 года</v>
      </c>
      <c r="E134" s="7" t="str">
        <f>[2]Общая!M123</f>
        <v>очередная</v>
      </c>
      <c r="F134" s="7"/>
      <c r="G134" s="7" t="str">
        <f>[2]Общая!N123</f>
        <v>управленческий персонал</v>
      </c>
      <c r="H134" s="15" t="str">
        <f>[2]Общая!S123</f>
        <v>ПТЭТЭ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ТСН "Ковшовой,16"</v>
      </c>
      <c r="D135" s="6" t="str">
        <f>CONCATENATE([2]Общая!G124," ",[2]Общая!H124," ",[2]Общая!I124," 
", [2]Общая!K124," ",[2]Общая!L124)</f>
        <v xml:space="preserve">Иванов Юрий Владимирович 
Управляющий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 xml:space="preserve">административно-технический персонал </v>
      </c>
      <c r="H135" s="15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"СКМ"</v>
      </c>
      <c r="D136" s="6" t="str">
        <f>CONCATENATE([2]Общая!G125," ",[2]Общая!H125," ",[2]Общая!I125," 
", [2]Общая!K125," ",[2]Общая!L125)</f>
        <v xml:space="preserve">Подласов Сергей Анатольевич 
Руководитель отдела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 xml:space="preserve">административно-технический персонал </v>
      </c>
      <c r="H136" s="15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«Авиа Спец Монтаж»</v>
      </c>
      <c r="D137" s="6" t="str">
        <f>CONCATENATE([2]Общая!G126," ",[2]Общая!H126," ",[2]Общая!I126," 
", [2]Общая!K126," ",[2]Общая!L126)</f>
        <v xml:space="preserve">Ефимов Александр Николаевич 
Начальник наладочного участка </v>
      </c>
      <c r="E137" s="7" t="str">
        <f>[2]Общая!M126</f>
        <v>внеочередная</v>
      </c>
      <c r="F137" s="7" t="str">
        <f>[2]Общая!R126</f>
        <v>V до и выше 1000В</v>
      </c>
      <c r="G137" s="7" t="str">
        <f>[2]Общая!N126</f>
        <v xml:space="preserve">административно-технический персонал, с правом испытания оборудования повышенным напряжением </v>
      </c>
      <c r="H137" s="15" t="str">
        <f>[2]Общая!S126</f>
        <v>ПТЭСиС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«Авиа Спец Монтаж»</v>
      </c>
      <c r="D138" s="6" t="str">
        <f>CONCATENATE([2]Общая!G127," ",[2]Общая!H127," ",[2]Общая!I127," 
", [2]Общая!K127," ",[2]Общая!L127)</f>
        <v xml:space="preserve">Самухин Александр Павлович 
Ведущий инженер </v>
      </c>
      <c r="E138" s="7" t="str">
        <f>[2]Общая!M127</f>
        <v>внеочередная</v>
      </c>
      <c r="F138" s="7" t="str">
        <f>[2]Общая!R127</f>
        <v>V до и выше 1000В</v>
      </c>
      <c r="G138" s="7" t="str">
        <f>[2]Общая!N127</f>
        <v xml:space="preserve">административно-технический персонал, с правом испытания оборудования повышенным напряжением </v>
      </c>
      <c r="H138" s="15" t="str">
        <f>[2]Общая!S127</f>
        <v>ПТЭСиС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«Авиа Спец Монтаж»</v>
      </c>
      <c r="D139" s="6" t="str">
        <f>CONCATENATE([2]Общая!G128," ",[2]Общая!H128," ",[2]Общая!I128," 
", [2]Общая!K128," ",[2]Общая!L128)</f>
        <v xml:space="preserve">Голубцов Игорь Александрович 
Инженер по наладке оборудования </v>
      </c>
      <c r="E139" s="7" t="str">
        <f>[2]Общая!M128</f>
        <v>внеочередная</v>
      </c>
      <c r="F139" s="7" t="str">
        <f>[2]Общая!R128</f>
        <v>IV до и выше 1000В</v>
      </c>
      <c r="G139" s="7" t="str">
        <f>[2]Общая!N128</f>
        <v xml:space="preserve">административно-технический персонал, с правом испытания оборудования повышенным напряжением </v>
      </c>
      <c r="H139" s="15" t="str">
        <f>[2]Общая!S128</f>
        <v>ПТЭСиС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АО "ОКБ "Аэрокосмические системы"</v>
      </c>
      <c r="D140" s="6" t="str">
        <f>CONCATENATE([2]Общая!G129," ",[2]Общая!H129," ",[2]Общая!I129," 
", [2]Общая!K129," ",[2]Общая!L129)</f>
        <v>Анохин Максим Юрьевич 
Заместитель главного энергетика 10 лет</v>
      </c>
      <c r="E140" s="7" t="str">
        <f>[2]Общая!M129</f>
        <v>очередная</v>
      </c>
      <c r="F140" s="7" t="str">
        <f>[2]Общая!R129</f>
        <v>V до и выше 1000В</v>
      </c>
      <c r="G140" s="7" t="str">
        <f>[2]Общая!N129</f>
        <v xml:space="preserve">административно-технический персонал, с правом испытания оборудования повышенным напряжением </v>
      </c>
      <c r="H140" s="15" t="str">
        <f>[2]Общая!S129</f>
        <v>ПТЭСиС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«ГЕДЕОН РИХТЕР-РУС»</v>
      </c>
      <c r="D141" s="6" t="str">
        <f>CONCATENATE([2]Общая!G130," ",[2]Общая!H130," ",[2]Общая!I130," 
", [2]Общая!K130," ",[2]Общая!L130)</f>
        <v xml:space="preserve">Пискунов Максим Михайлович 
Начальник отдела технического обслуживания </v>
      </c>
      <c r="E141" s="7" t="str">
        <f>[2]Общая!M130</f>
        <v>очередная</v>
      </c>
      <c r="F141" s="7" t="str">
        <f>[2]Общая!R130</f>
        <v>V до и выше 1000В</v>
      </c>
      <c r="G141" s="7" t="str">
        <f>[2]Общая!N130</f>
        <v xml:space="preserve">административно-технический персонал </v>
      </c>
      <c r="H141" s="15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«ЖИЛКОМСОЮЗ»</v>
      </c>
      <c r="D142" s="6" t="str">
        <f>CONCATENATE([2]Общая!G131," ",[2]Общая!H131," ",[2]Общая!I131," 
", [2]Общая!K131," ",[2]Общая!L131)</f>
        <v xml:space="preserve">Шарифов Рафаил Анварович 
Мастер по ремонту и эксплуатации (энергетического) оборудования </v>
      </c>
      <c r="E142" s="7" t="str">
        <f>[2]Общая!M131</f>
        <v>очередная</v>
      </c>
      <c r="F142" s="7" t="str">
        <f>[2]Общая!R131</f>
        <v>IV до 1000В</v>
      </c>
      <c r="G142" s="7" t="str">
        <f>[2]Общая!N131</f>
        <v xml:space="preserve">административно-технический персонал </v>
      </c>
      <c r="H142" s="15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«АРД-ИНВЕСТ»</v>
      </c>
      <c r="D143" s="6" t="str">
        <f>CONCATENATE([2]Общая!G132," ",[2]Общая!H132," ",[2]Общая!I132," 
", [2]Общая!K132," ",[2]Общая!L132)</f>
        <v xml:space="preserve">Цыганков Олег Васильевич 
Электрик </v>
      </c>
      <c r="E143" s="7" t="str">
        <f>[2]Общая!M132</f>
        <v>очередная</v>
      </c>
      <c r="F143" s="7" t="str">
        <f>[2]Общая!R132</f>
        <v>III до 1000В</v>
      </c>
      <c r="G143" s="7" t="str">
        <f>[2]Общая!N132</f>
        <v>оперативно-ремонтный персонал</v>
      </c>
      <c r="H143" s="15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"Деловые Линии"</v>
      </c>
      <c r="D144" s="6" t="str">
        <f>CONCATENATE([2]Общая!G133," ",[2]Общая!H133," ",[2]Общая!I133," 
", [2]Общая!K133," ",[2]Общая!L133)</f>
        <v>Додаханов Таир Камилович 
Техник по эксплуатации зданий и сооружений 1 год 1 месяц</v>
      </c>
      <c r="E144" s="7" t="str">
        <f>[2]Общая!M133</f>
        <v>первичная</v>
      </c>
      <c r="F144" s="7" t="str">
        <f>[2]Общая!R133</f>
        <v>II до 1000В</v>
      </c>
      <c r="G144" s="7" t="str">
        <f>[2]Общая!N133</f>
        <v>оперативно-ремонтный персонал</v>
      </c>
      <c r="H144" s="15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"Деловые Линии"</v>
      </c>
      <c r="D145" s="6" t="str">
        <f>CONCATENATE([2]Общая!G134," ",[2]Общая!H134," ",[2]Общая!I134," 
", [2]Общая!K134," ",[2]Общая!L134)</f>
        <v>Абдурахимов Саидислом Абдужабборович 
Техник по эксплуатации зданий и сооружений 1 год</v>
      </c>
      <c r="E145" s="7" t="str">
        <f>[2]Общая!M134</f>
        <v>первичная</v>
      </c>
      <c r="F145" s="7" t="str">
        <f>[2]Общая!R134</f>
        <v>II до 1000В</v>
      </c>
      <c r="G145" s="7" t="str">
        <f>[2]Общая!N134</f>
        <v>оперативно-ремонтный персонал</v>
      </c>
      <c r="H145" s="15" t="str">
        <f>[2]Общая!S134</f>
        <v>ПТЭЭПЭЭ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ООО "Деловые Линии"</v>
      </c>
      <c r="D146" s="6" t="str">
        <f>CONCATENATE([2]Общая!G135," ",[2]Общая!H135," ",[2]Общая!I135," 
", [2]Общая!K135," ",[2]Общая!L135)</f>
        <v>Ашуров Сохиб Зафарович 
Инженер по эксплуатации 1 год</v>
      </c>
      <c r="E146" s="7" t="str">
        <f>[2]Общая!M135</f>
        <v>первичная</v>
      </c>
      <c r="F146" s="7" t="str">
        <f>[2]Общая!R135</f>
        <v>II до 1000В</v>
      </c>
      <c r="G146" s="7" t="str">
        <f>[2]Общая!N135</f>
        <v xml:space="preserve">административно-технический персонал </v>
      </c>
      <c r="H146" s="15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"Деловые Линии"</v>
      </c>
      <c r="D147" s="6" t="str">
        <f>CONCATENATE([2]Общая!G136," ",[2]Общая!H136," ",[2]Общая!I136," 
", [2]Общая!K136," ",[2]Общая!L136)</f>
        <v>Евдокимов Алесандр Аркадьевич 
Ведущий техник по обслуживанию зданий и сооружений 1 год</v>
      </c>
      <c r="E147" s="7" t="str">
        <f>[2]Общая!M136</f>
        <v>первичная</v>
      </c>
      <c r="F147" s="7" t="str">
        <f>[2]Общая!R136</f>
        <v>II до 1000В</v>
      </c>
      <c r="G147" s="7" t="str">
        <f>[2]Общая!N136</f>
        <v xml:space="preserve">административно-технический персонал </v>
      </c>
      <c r="H147" s="15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"Деловые Линии"</v>
      </c>
      <c r="D148" s="6" t="str">
        <f>CONCATENATE([2]Общая!G137," ",[2]Общая!H137," ",[2]Общая!I137," 
", [2]Общая!K137," ",[2]Общая!L137)</f>
        <v>Смирнов Сергей Николаевич 
Техник по эксплуатации зданий и сооружений 1 год</v>
      </c>
      <c r="E148" s="7" t="str">
        <f>[2]Общая!M137</f>
        <v>первичная</v>
      </c>
      <c r="F148" s="7" t="str">
        <f>[2]Общая!R137</f>
        <v>II до 1000В</v>
      </c>
      <c r="G148" s="7" t="str">
        <f>[2]Общая!N137</f>
        <v>оперативно-ремонтный персонал</v>
      </c>
      <c r="H148" s="15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Управляющая компания "МСК"</v>
      </c>
      <c r="D149" s="6" t="str">
        <f>CONCATENATE([2]Общая!G138," ",[2]Общая!H138," ",[2]Общая!I138," 
", [2]Общая!K138," ",[2]Общая!L138)</f>
        <v>Правосудов Алексей Александрович 
Генеральный директор 10 лет</v>
      </c>
      <c r="E149" s="7" t="str">
        <f>[2]Общая!M138</f>
        <v>первичная</v>
      </c>
      <c r="F149" s="7"/>
      <c r="G149" s="7" t="str">
        <f>[2]Общая!N138</f>
        <v>руководящий работник</v>
      </c>
      <c r="H149" s="15" t="str">
        <f>[2]Общая!S138</f>
        <v>ПТЭТЭ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Управляющая компания "МСК"</v>
      </c>
      <c r="D150" s="6" t="str">
        <f>CONCATENATE([2]Общая!G139," ",[2]Общая!H139," ",[2]Общая!I139," 
", [2]Общая!K139," ",[2]Общая!L139)</f>
        <v>Суреов Сергей Александрович 
Техник по эксплуатации зданий 1 год</v>
      </c>
      <c r="E150" s="7" t="str">
        <f>[2]Общая!M139</f>
        <v>первичная</v>
      </c>
      <c r="F150" s="7"/>
      <c r="G150" s="7" t="str">
        <f>[2]Общая!N139</f>
        <v>оперативно-ремонтный персонал</v>
      </c>
      <c r="H150" s="15" t="str">
        <f>[2]Общая!S139</f>
        <v>ПТЭТЭ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"Жилкомсоюз"</v>
      </c>
      <c r="D151" s="6" t="str">
        <f>CONCATENATE([2]Общая!G140," ",[2]Общая!H140," ",[2]Общая!I140," 
", [2]Общая!K140," ",[2]Общая!L140)</f>
        <v>Симуков Александр Васильевич 
главный инженер 15 лет</v>
      </c>
      <c r="E151" s="7" t="str">
        <f>[2]Общая!M140</f>
        <v>очередная</v>
      </c>
      <c r="F151" s="7"/>
      <c r="G151" s="7" t="str">
        <f>[2]Общая!N140</f>
        <v>управленческий персонал</v>
      </c>
      <c r="H151" s="15" t="str">
        <f>[2]Общая!S140</f>
        <v>ПТЭТЭ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"Жилкомсоюз"</v>
      </c>
      <c r="D152" s="6" t="str">
        <f>CONCATENATE([2]Общая!G141," ",[2]Общая!H141," ",[2]Общая!I141," 
", [2]Общая!K141," ",[2]Общая!L141)</f>
        <v>Глейзер Руслан Яковлевич 
Начальник отдела ЖКХ 6 лет</v>
      </c>
      <c r="E152" s="7" t="str">
        <f>[2]Общая!M141</f>
        <v>очередная</v>
      </c>
      <c r="F152" s="7"/>
      <c r="G152" s="7" t="str">
        <f>[2]Общая!N141</f>
        <v>управленческий персонал</v>
      </c>
      <c r="H152" s="15" t="str">
        <f>[2]Общая!S141</f>
        <v>ПТЭТЭ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ООО "Жилкомсоюз"</v>
      </c>
      <c r="D153" s="6" t="str">
        <f>CONCATENATE([2]Общая!G142," ",[2]Общая!H142," ",[2]Общая!I142," 
", [2]Общая!K142," ",[2]Общая!L142)</f>
        <v>Астахов Сергей Александрович 
Инженер по техническому обеспечению 2 года</v>
      </c>
      <c r="E153" s="7" t="str">
        <f>[2]Общая!M142</f>
        <v>очередная</v>
      </c>
      <c r="F153" s="7"/>
      <c r="G153" s="7" t="str">
        <f>[2]Общая!N142</f>
        <v>управленческий персонал</v>
      </c>
      <c r="H153" s="15" t="str">
        <f>[2]Общая!S142</f>
        <v>ПТЭТЭ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ООО «АРД-ИНВЕСТ»</v>
      </c>
      <c r="D154" s="6" t="str">
        <f>CONCATENATE([2]Общая!G143," ",[2]Общая!H143," ",[2]Общая!I143," 
", [2]Общая!K143," ",[2]Общая!L143)</f>
        <v>Гаврилов Алексей Владимирович 
электрик 36 лет</v>
      </c>
      <c r="E154" s="7" t="str">
        <f>[2]Общая!M143</f>
        <v>очередная</v>
      </c>
      <c r="F154" s="7" t="str">
        <f>[2]Общая!R143</f>
        <v>III до 1000В</v>
      </c>
      <c r="G154" s="7" t="str">
        <f>[2]Общая!N143</f>
        <v>оперативно-ремонтный персонал</v>
      </c>
      <c r="H154" s="15" t="str">
        <f>[2]Общая!S143</f>
        <v>ПТЭЭПЭЭ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АО «Русское море»</v>
      </c>
      <c r="D155" s="6" t="str">
        <f>CONCATENATE([2]Общая!G144," ",[2]Общая!H144," ",[2]Общая!I144," 
", [2]Общая!K144," ",[2]Общая!L144)</f>
        <v>Абросов Евгений Михайлович 
Руководитель направления по собственному транспорту 5 лет 6 мес</v>
      </c>
      <c r="E155" s="7" t="str">
        <f>[2]Общая!M144</f>
        <v>очередная</v>
      </c>
      <c r="F155" s="7" t="str">
        <f>[2]Общая!R144</f>
        <v>IV до 1000В</v>
      </c>
      <c r="G155" s="7" t="str">
        <f>[2]Общая!N144</f>
        <v xml:space="preserve">административно-технический персонал </v>
      </c>
      <c r="H155" s="15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АО «Русское море»</v>
      </c>
      <c r="D156" s="6" t="str">
        <f>CONCATENATE([2]Общая!G145," ",[2]Общая!H145," ",[2]Общая!I145," 
", [2]Общая!K145," ",[2]Общая!L145)</f>
        <v>Линьков Николай Николаевич 
Системный администратор 2 года</v>
      </c>
      <c r="E156" s="7" t="str">
        <f>[2]Общая!M145</f>
        <v>очередная</v>
      </c>
      <c r="F156" s="7" t="str">
        <f>[2]Общая!R145</f>
        <v>III до 1000В</v>
      </c>
      <c r="G156" s="7" t="str">
        <f>[2]Общая!N145</f>
        <v xml:space="preserve">административно-технический персонал </v>
      </c>
      <c r="H156" s="15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АО «Пансионат с лечением Солнечная поляна»</v>
      </c>
      <c r="D157" s="6" t="str">
        <f>CONCATENATE([2]Общая!G146," ",[2]Общая!H146," ",[2]Общая!I146," 
", [2]Общая!K146," ",[2]Общая!L146)</f>
        <v xml:space="preserve">Осипов Андрей Сергеевич 
Электромонтер </v>
      </c>
      <c r="E157" s="7" t="str">
        <f>[2]Общая!M146</f>
        <v>первичная</v>
      </c>
      <c r="F157" s="7" t="str">
        <f>[2]Общая!R146</f>
        <v>II до 1000В</v>
      </c>
      <c r="G157" s="7" t="str">
        <f>[2]Общая!N146</f>
        <v>оперативно-ремонтный персонал</v>
      </c>
      <c r="H157" s="15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АО «Пансионат с лечением Солнечная поляна»</v>
      </c>
      <c r="D158" s="6" t="str">
        <f>CONCATENATE([2]Общая!G147," ",[2]Общая!H147," ",[2]Общая!I147," 
", [2]Общая!K147," ",[2]Общая!L147)</f>
        <v xml:space="preserve">Шпаков Валерий Викторович 
 </v>
      </c>
      <c r="E158" s="7" t="str">
        <f>[2]Общая!M147</f>
        <v>первичная</v>
      </c>
      <c r="F158" s="7" t="str">
        <f>[2]Общая!R147</f>
        <v>II до 1000В</v>
      </c>
      <c r="G158" s="7" t="str">
        <f>[2]Общая!N147</f>
        <v>оперативно-ремонтный персонал</v>
      </c>
      <c r="H158" s="15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АО "АКВАНОВА РУС"</v>
      </c>
      <c r="D159" s="6" t="str">
        <f>CONCATENATE([2]Общая!G148," ",[2]Общая!H148," ",[2]Общая!I148," 
", [2]Общая!K148," ",[2]Общая!L148)</f>
        <v>Михайлов Дмитрий Борисович 
главный инженер 2г. 1 мес.</v>
      </c>
      <c r="E159" s="7" t="str">
        <f>[2]Общая!M148</f>
        <v>очередная</v>
      </c>
      <c r="F159" s="7"/>
      <c r="G159" s="7" t="str">
        <f>[2]Общая!N148</f>
        <v>управленческий персонал</v>
      </c>
      <c r="H159" s="15" t="str">
        <f>[2]Общая!S148</f>
        <v>ПТЭТЭ</v>
      </c>
      <c r="I159" s="8">
        <f>[2]Общая!V148</f>
        <v>0.47916666666666702</v>
      </c>
    </row>
    <row r="160" spans="2:9" s="3" customFormat="1" ht="114" customHeight="1" x14ac:dyDescent="0.25">
      <c r="B160" s="2">
        <v>146</v>
      </c>
      <c r="C160" s="5" t="str">
        <f>[2]Общая!E149</f>
        <v>АО "КонсалтГид"</v>
      </c>
      <c r="D160" s="6" t="str">
        <f>CONCATENATE([2]Общая!G149," ",[2]Общая!H149," ",[2]Общая!I149," 
", [2]Общая!K149," ",[2]Общая!L149)</f>
        <v>Горюнов Юрий Станиславович 
Энергетик 1 год</v>
      </c>
      <c r="E160" s="7" t="str">
        <f>[2]Общая!M149</f>
        <v>внеочередная</v>
      </c>
      <c r="F160" s="7" t="str">
        <f>[2]Общая!R149</f>
        <v>IV до и выше 1000В</v>
      </c>
      <c r="G160" s="7" t="str">
        <f>[2]Общая!N149</f>
        <v xml:space="preserve">административно-технический персонал </v>
      </c>
      <c r="H160" s="15" t="str">
        <f>[2]Общая!S149</f>
        <v>ПТЭЭПЭЭ</v>
      </c>
      <c r="I160" s="8">
        <f>[2]Общая!V149</f>
        <v>0.47916666666666702</v>
      </c>
    </row>
    <row r="161" spans="2:9" s="3" customFormat="1" ht="114" customHeight="1" x14ac:dyDescent="0.25">
      <c r="B161" s="2">
        <v>147</v>
      </c>
      <c r="C161" s="5" t="str">
        <f>[2]Общая!E150</f>
        <v>ООО "Термионика"</v>
      </c>
      <c r="D161" s="6" t="str">
        <f>CONCATENATE([2]Общая!G150," ",[2]Общая!H150," ",[2]Общая!I150," 
", [2]Общая!K150," ",[2]Общая!L150)</f>
        <v>Новиков Илья Николаевич 
Мастер производство 8 лет</v>
      </c>
      <c r="E161" s="7" t="str">
        <f>[2]Общая!M150</f>
        <v>очередная</v>
      </c>
      <c r="F161" s="7" t="str">
        <f>[2]Общая!R150</f>
        <v>III до 1000В</v>
      </c>
      <c r="G161" s="7" t="str">
        <f>[2]Общая!N150</f>
        <v>ремонтный персонал</v>
      </c>
      <c r="H161" s="15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"Термионика"</v>
      </c>
      <c r="D162" s="6" t="str">
        <f>CONCATENATE([2]Общая!G151," ",[2]Общая!H151," ",[2]Общая!I151," 
", [2]Общая!K151," ",[2]Общая!L151)</f>
        <v>Лямин Александр Юрьевич 
Электромеханик по средствам автоматики и приборам технологического оборудования 4 года</v>
      </c>
      <c r="E162" s="7" t="str">
        <f>[2]Общая!M151</f>
        <v>очередная</v>
      </c>
      <c r="F162" s="7" t="str">
        <f>[2]Общая!R151</f>
        <v>III до 1000В</v>
      </c>
      <c r="G162" s="7" t="str">
        <f>[2]Общая!N151</f>
        <v>ремонтный персонал</v>
      </c>
      <c r="H162" s="15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"Термионика"</v>
      </c>
      <c r="D163" s="6" t="str">
        <f>CONCATENATE([2]Общая!G152," ",[2]Общая!H152," ",[2]Общая!I152," 
", [2]Общая!K152," ",[2]Общая!L152)</f>
        <v>Левченко Виталий Андреевич 
Инженер по наладке и испытаниям 1 год</v>
      </c>
      <c r="E163" s="7" t="str">
        <f>[2]Общая!M152</f>
        <v>первичная</v>
      </c>
      <c r="F163" s="7" t="str">
        <f>[2]Общая!R152</f>
        <v>II до 1000В</v>
      </c>
      <c r="G163" s="7" t="str">
        <f>[2]Общая!N152</f>
        <v>ремонтный персонал</v>
      </c>
      <c r="H163" s="15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"ССТ"</v>
      </c>
      <c r="D164" s="6" t="str">
        <f>CONCATENATE([2]Общая!G153," ",[2]Общая!H153," ",[2]Общая!I153," 
", [2]Общая!K153," ",[2]Общая!L153)</f>
        <v xml:space="preserve">Мамичев Андрей Николаевич 
Заместитель генерального директора </v>
      </c>
      <c r="E164" s="7" t="str">
        <f>[2]Общая!M153</f>
        <v>очередная</v>
      </c>
      <c r="F164" s="7" t="str">
        <f>[2]Общая!R153</f>
        <v>V до и выше 1000В</v>
      </c>
      <c r="G164" s="7" t="str">
        <f>[2]Общая!N153</f>
        <v xml:space="preserve">административно-технический персонал </v>
      </c>
      <c r="H164" s="15" t="str">
        <f>[2]Общая!S153</f>
        <v>ПТЭЭПЭЭ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"УК "ХАУСКИПЕР"</v>
      </c>
      <c r="D165" s="6" t="str">
        <f>CONCATENATE([2]Общая!G154," ",[2]Общая!H154," ",[2]Общая!I154," 
", [2]Общая!K154," ",[2]Общая!L154)</f>
        <v>Тихнаков Михаил Владимирович 
Инженер 1 год и 7 мес.</v>
      </c>
      <c r="E165" s="7" t="str">
        <f>[2]Общая!M154</f>
        <v>очередная</v>
      </c>
      <c r="F165" s="7"/>
      <c r="G165" s="7" t="str">
        <f>[2]Общая!N154</f>
        <v>управленческий персонал</v>
      </c>
      <c r="H165" s="15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АНО СОШ "Ломоносовская школа-пансион"</v>
      </c>
      <c r="D166" s="6" t="str">
        <f>CONCATENATE([2]Общая!G155," ",[2]Общая!H155," ",[2]Общая!I155," 
", [2]Общая!K155," ",[2]Общая!L155)</f>
        <v>Алябьев Александр Генрихович 
Зам. директора по АХР 4.5 месяца</v>
      </c>
      <c r="E166" s="7" t="str">
        <f>[2]Общая!M155</f>
        <v>первичная</v>
      </c>
      <c r="F166" s="7"/>
      <c r="G166" s="7" t="str">
        <f>[2]Общая!N155</f>
        <v>руководящий работник</v>
      </c>
      <c r="H166" s="15" t="str">
        <f>[2]Общая!S155</f>
        <v>ПТЭТЭ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"УК "ЕВРОГОРОД"</v>
      </c>
      <c r="D167" s="6" t="str">
        <f>CONCATENATE([2]Общая!G156," ",[2]Общая!H156," ",[2]Общая!I156," 
", [2]Общая!K156," ",[2]Общая!L156)</f>
        <v>Рашидов Сухроб Фарход Угли 
Электрик 8 месяцев</v>
      </c>
      <c r="E167" s="7" t="str">
        <f>[2]Общая!M156</f>
        <v>внеочередная</v>
      </c>
      <c r="F167" s="7" t="str">
        <f>[2]Общая!R156</f>
        <v>III до 1000В</v>
      </c>
      <c r="G167" s="7" t="str">
        <f>[2]Общая!N156</f>
        <v>оперативно-ремонтный персонал</v>
      </c>
      <c r="H167" s="15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"УК "ЕВРОГОРОД"</v>
      </c>
      <c r="D168" s="6" t="str">
        <f>CONCATENATE([2]Общая!G157," ",[2]Общая!H157," ",[2]Общая!I157," 
", [2]Общая!K157," ",[2]Общая!L157)</f>
        <v>Рахмонов Дилшод Сувонкулович 
Электрик 3 месяца</v>
      </c>
      <c r="E168" s="7" t="str">
        <f>[2]Общая!M157</f>
        <v>первичная</v>
      </c>
      <c r="F168" s="7" t="str">
        <f>[2]Общая!R157</f>
        <v>II до 1000В</v>
      </c>
      <c r="G168" s="7" t="str">
        <f>[2]Общая!N157</f>
        <v>оперативно-ремонтный персонал</v>
      </c>
      <c r="H168" s="15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ФГАОУ ВО «Московский политехнический университет»</v>
      </c>
      <c r="D169" s="6" t="str">
        <f>CONCATENATE([2]Общая!G158," ",[2]Общая!H158," ",[2]Общая!I158," 
", [2]Общая!K158," ",[2]Общая!L158)</f>
        <v>Еремин Сергей Федорович 
главный инженер 4 года</v>
      </c>
      <c r="E169" s="7" t="str">
        <f>[2]Общая!M158</f>
        <v>очередная</v>
      </c>
      <c r="F169" s="7" t="str">
        <f>[2]Общая!R158</f>
        <v>IV до 1000В</v>
      </c>
      <c r="G169" s="7" t="str">
        <f>[2]Общая!N158</f>
        <v xml:space="preserve">административно-технический персонал </v>
      </c>
      <c r="H169" s="15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ИП Егоршин Владимир Юрьевич</v>
      </c>
      <c r="D170" s="6" t="str">
        <f>CONCATENATE([2]Общая!G159," ",[2]Общая!H159," ",[2]Общая!I159," 
", [2]Общая!K159," ",[2]Общая!L159)</f>
        <v>Федосков Игорь Владимирович 
главный инженер 14 лет</v>
      </c>
      <c r="E170" s="7" t="str">
        <f>[2]Общая!M159</f>
        <v>очередная</v>
      </c>
      <c r="F170" s="7" t="str">
        <f>[2]Общая!R159</f>
        <v>IV до 1000В</v>
      </c>
      <c r="G170" s="7" t="str">
        <f>[2]Общая!N159</f>
        <v xml:space="preserve">административно-технический персонал </v>
      </c>
      <c r="H170" s="15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"ДЦ ИБС"</v>
      </c>
      <c r="D171" s="6" t="str">
        <f>CONCATENATE([2]Общая!G160," ",[2]Общая!H160," ",[2]Общая!I160," 
", [2]Общая!K160," ",[2]Общая!L160)</f>
        <v>Лесной Дмитрий Михайлович 
Техник-сантехник 2 года</v>
      </c>
      <c r="E171" s="7" t="str">
        <f>[2]Общая!M160</f>
        <v>очередная</v>
      </c>
      <c r="F171" s="7"/>
      <c r="G171" s="7" t="str">
        <f>[2]Общая!N160</f>
        <v>оперативно-ремонтный персонал</v>
      </c>
      <c r="H171" s="15" t="str">
        <f>[2]Общая!S160</f>
        <v>ПТЭТЭ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"ТЦ Квартал"</v>
      </c>
      <c r="D172" s="6" t="str">
        <f>CONCATENATE([2]Общая!G161," ",[2]Общая!H161," ",[2]Общая!I161," 
", [2]Общая!K161," ",[2]Общая!L161)</f>
        <v>Алистратов Иван Григорьевич 
Дежурный электрик 2,4 года</v>
      </c>
      <c r="E172" s="7" t="str">
        <f>[2]Общая!M161</f>
        <v>очередная</v>
      </c>
      <c r="F172" s="7" t="str">
        <f>[2]Общая!R161</f>
        <v>IV до и выше 1000В</v>
      </c>
      <c r="G172" s="7" t="str">
        <f>[2]Общая!N161</f>
        <v>оперативно-ремонтный персонал</v>
      </c>
      <c r="H172" s="15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"ТЦ Квартал"</v>
      </c>
      <c r="D173" s="6" t="str">
        <f>CONCATENATE([2]Общая!G162," ",[2]Общая!H162," ",[2]Общая!I162," 
", [2]Общая!K162," ",[2]Общая!L162)</f>
        <v>Митин Сергей Алексеевич 
Дежурный электрик 2,4 года</v>
      </c>
      <c r="E173" s="7" t="str">
        <f>[2]Общая!M162</f>
        <v>очередная</v>
      </c>
      <c r="F173" s="7" t="str">
        <f>[2]Общая!R162</f>
        <v>IV до и выше 1000В</v>
      </c>
      <c r="G173" s="7" t="str">
        <f>[2]Общая!N162</f>
        <v>оперативно-ремонтный персонал</v>
      </c>
      <c r="H173" s="15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"ТЦ Квартал"</v>
      </c>
      <c r="D174" s="6" t="str">
        <f>CONCATENATE([2]Общая!G163," ",[2]Общая!H163," ",[2]Общая!I163," 
", [2]Общая!K163," ",[2]Общая!L163)</f>
        <v>Онопченко Виктор Петрович 
Дежурный электрик 4 мес.</v>
      </c>
      <c r="E174" s="7" t="str">
        <f>[2]Общая!M163</f>
        <v>первичная</v>
      </c>
      <c r="F174" s="7" t="str">
        <f>[2]Общая!R163</f>
        <v>II до и выше 1000В</v>
      </c>
      <c r="G174" s="7" t="str">
        <f>[2]Общая!N163</f>
        <v>оперативно-ремонтный персонал</v>
      </c>
      <c r="H174" s="15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"ТЦ Квартал"</v>
      </c>
      <c r="D175" s="6" t="str">
        <f>CONCATENATE([2]Общая!G164," ",[2]Общая!H164," ",[2]Общая!I164," 
", [2]Общая!K164," ",[2]Общая!L164)</f>
        <v>Попов Сергей Николаевич 
Дежурный электрик 5 мес.</v>
      </c>
      <c r="E175" s="7" t="str">
        <f>[2]Общая!M164</f>
        <v>первичная</v>
      </c>
      <c r="F175" s="7" t="str">
        <f>[2]Общая!R164</f>
        <v>III до и выше 1000В</v>
      </c>
      <c r="G175" s="7" t="str">
        <f>[2]Общая!N164</f>
        <v>оперативно-ремонтный персонал</v>
      </c>
      <c r="H175" s="15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МУП "КГХ"</v>
      </c>
      <c r="D176" s="6" t="str">
        <f>CONCATENATE([2]Общая!G165," ",[2]Общая!H165," ",[2]Общая!I165," 
", [2]Общая!K165," ",[2]Общая!L165)</f>
        <v>Ершов Александр Иванович 
Начальник котельной 2 года</v>
      </c>
      <c r="E176" s="7" t="str">
        <f>[2]Общая!M165</f>
        <v>очередная</v>
      </c>
      <c r="F176" s="7"/>
      <c r="G176" s="7" t="str">
        <f>[2]Общая!N165</f>
        <v>руководящий работник</v>
      </c>
      <c r="H176" s="15" t="str">
        <f>[2]Общая!S165</f>
        <v>ПТЭТЭ</v>
      </c>
      <c r="I176" s="8">
        <f>[2]Общая!V165</f>
        <v>0.54166666666666696</v>
      </c>
    </row>
    <row r="177" spans="1:9" s="3" customFormat="1" ht="80.099999999999994" customHeight="1" x14ac:dyDescent="0.25">
      <c r="B177" s="2">
        <v>163</v>
      </c>
      <c r="C177" s="5" t="str">
        <f>[2]Общая!E166</f>
        <v>ОАО "ГОЛАЗ"</v>
      </c>
      <c r="D177" s="6" t="str">
        <f>CONCATENATE([2]Общая!G166," ",[2]Общая!H166," ",[2]Общая!I166," 
", [2]Общая!K166," ",[2]Общая!L166)</f>
        <v>Артюшин Дмитрий Юрьевич 
Главный инженер 15 лет</v>
      </c>
      <c r="E177" s="7" t="str">
        <f>[2]Общая!M166</f>
        <v>очередная</v>
      </c>
      <c r="F177" s="7"/>
      <c r="G177" s="7" t="str">
        <f>[2]Общая!N166</f>
        <v>руководящий работник</v>
      </c>
      <c r="H177" s="15" t="str">
        <f>[2]Общая!S166</f>
        <v>ПТЭТЭ</v>
      </c>
      <c r="I177" s="8">
        <f>[2]Общая!V166</f>
        <v>0.54166666666666696</v>
      </c>
    </row>
    <row r="178" spans="1:9" s="3" customFormat="1" ht="97.5" customHeight="1" x14ac:dyDescent="0.25">
      <c r="B178" s="2">
        <v>164</v>
      </c>
      <c r="C178" s="5" t="str">
        <f>[2]Общая!E167</f>
        <v>ООО "Поддержка"</v>
      </c>
      <c r="D178" s="6" t="str">
        <f>CONCATENATE([2]Общая!G167," ",[2]Общая!H167," ",[2]Общая!I167," 
", [2]Общая!K167," ",[2]Общая!L167)</f>
        <v>Фалеев Виктор Алексеевич 
энергетик 19 лет</v>
      </c>
      <c r="E178" s="7" t="str">
        <f>[2]Общая!M167</f>
        <v>очередная</v>
      </c>
      <c r="F178" s="7" t="str">
        <f>[2]Общая!R167</f>
        <v>V до и выше 1000В</v>
      </c>
      <c r="G178" s="7" t="str">
        <f>[2]Общая!N167</f>
        <v xml:space="preserve">административно-технический персонал </v>
      </c>
      <c r="H178" s="15" t="str">
        <f>[2]Общая!S167</f>
        <v>ПТЭЭПЭЭ</v>
      </c>
      <c r="I178" s="8">
        <f>[2]Общая!V167</f>
        <v>0.54166666666666696</v>
      </c>
    </row>
    <row r="179" spans="1:9" s="3" customFormat="1" ht="109.5" customHeight="1" x14ac:dyDescent="0.25">
      <c r="B179" s="2">
        <v>165</v>
      </c>
      <c r="C179" s="5" t="str">
        <f>[2]Общая!E168</f>
        <v>ООО "Поддержка"</v>
      </c>
      <c r="D179" s="6" t="str">
        <f>CONCATENATE([2]Общая!G168," ",[2]Общая!H168," ",[2]Общая!I168," 
", [2]Общая!K168," ",[2]Общая!L168)</f>
        <v>Осипов Виктор Владимирович 
электромонтер 8 лет</v>
      </c>
      <c r="E179" s="7" t="str">
        <f>[2]Общая!M168</f>
        <v>очередная</v>
      </c>
      <c r="F179" s="7" t="str">
        <f>[2]Общая!R168</f>
        <v>III до 1000В</v>
      </c>
      <c r="G179" s="7" t="str">
        <f>[2]Общая!N168</f>
        <v>оперативно-ремонтный персонал</v>
      </c>
      <c r="H179" s="15" t="str">
        <f>[2]Общая!S168</f>
        <v>ПТЭЭПЭЭ</v>
      </c>
      <c r="I179" s="8">
        <f>[2]Общая!V168</f>
        <v>0.54166666666666696</v>
      </c>
    </row>
    <row r="180" spans="1:9" s="3" customFormat="1" ht="80.099999999999994" customHeight="1" x14ac:dyDescent="0.25">
      <c r="B180" s="2">
        <v>166</v>
      </c>
      <c r="C180" s="5" t="str">
        <f>[2]Общая!E169</f>
        <v>ООО "Новая Линия"</v>
      </c>
      <c r="D180" s="6" t="str">
        <f>CONCATENATE([2]Общая!G169," ",[2]Общая!H169," ",[2]Общая!I169," 
", [2]Общая!K169," ",[2]Общая!L169)</f>
        <v>Калистратов Владимир Валерьевич 
Специалист-техник по эксплуатации ИКТ 2 года</v>
      </c>
      <c r="E180" s="7" t="str">
        <f>[2]Общая!M169</f>
        <v>внеочередная</v>
      </c>
      <c r="F180" s="7" t="str">
        <f>[2]Общая!R169</f>
        <v>III до 1000В</v>
      </c>
      <c r="G180" s="7" t="str">
        <f>[2]Общая!N169</f>
        <v>оперативно-ремонтный персонал</v>
      </c>
      <c r="H180" s="15" t="str">
        <f>[2]Общая!S169</f>
        <v>ПТЭЭПЭЭ</v>
      </c>
      <c r="I180" s="8">
        <f>[2]Общая!V169</f>
        <v>0.54166666666666696</v>
      </c>
    </row>
    <row r="181" spans="1:9" s="3" customFormat="1" ht="80.099999999999994" customHeight="1" x14ac:dyDescent="0.25">
      <c r="B181" s="2">
        <v>167</v>
      </c>
      <c r="C181" s="5" t="str">
        <f>[2]Общая!E170</f>
        <v>ООО "Новая Линия"</v>
      </c>
      <c r="D181" s="6" t="str">
        <f>CONCATENATE([2]Общая!G170," ",[2]Общая!H170," ",[2]Общая!I170," 
", [2]Общая!K170," ",[2]Общая!L170)</f>
        <v>Лобанов Денис Гурамович 
Технический специалист 14 лет</v>
      </c>
      <c r="E181" s="7" t="str">
        <f>[2]Общая!M170</f>
        <v>внеочередная</v>
      </c>
      <c r="F181" s="7" t="str">
        <f>[2]Общая!R170</f>
        <v>III до 1000В</v>
      </c>
      <c r="G181" s="7" t="str">
        <f>[2]Общая!N170</f>
        <v>оперативно-ремонтный персонал</v>
      </c>
      <c r="H181" s="15" t="str">
        <f>[2]Общая!S170</f>
        <v>ПТЭЭПЭЭ</v>
      </c>
      <c r="I181" s="8">
        <f>[2]Общая!V170</f>
        <v>0.54166666666666696</v>
      </c>
    </row>
    <row r="182" spans="1:9" s="3" customFormat="1" ht="84" customHeight="1" x14ac:dyDescent="0.25">
      <c r="B182" s="2">
        <v>168</v>
      </c>
      <c r="C182" s="5" t="str">
        <f>[2]Общая!E171</f>
        <v>ООО "Новая Линия"</v>
      </c>
      <c r="D182" s="6" t="str">
        <f>CONCATENATE([2]Общая!G171," ",[2]Общая!H171," ",[2]Общая!I171," 
", [2]Общая!K171," ",[2]Общая!L171)</f>
        <v>Морошану Павел Сергеевич 
Специалист-техник по эксплуатации ИКТ 1 год</v>
      </c>
      <c r="E182" s="7" t="str">
        <f>[2]Общая!M171</f>
        <v>внеочередная</v>
      </c>
      <c r="F182" s="7" t="str">
        <f>[2]Общая!R171</f>
        <v>III до 1000В</v>
      </c>
      <c r="G182" s="7" t="str">
        <f>[2]Общая!N171</f>
        <v>оперативно-ремонтный персонал</v>
      </c>
      <c r="H182" s="15" t="str">
        <f>[2]Общая!S171</f>
        <v>ПТЭЭПЭЭ</v>
      </c>
      <c r="I182" s="8">
        <f>[2]Общая!V171</f>
        <v>0.54166666666666696</v>
      </c>
    </row>
    <row r="183" spans="1:9" s="3" customFormat="1" ht="84" customHeight="1" x14ac:dyDescent="0.25">
      <c r="B183" s="2">
        <v>169</v>
      </c>
      <c r="C183" s="5" t="str">
        <f>[2]Общая!E172</f>
        <v>ООО "Новая Линия"</v>
      </c>
      <c r="D183" s="6" t="str">
        <f>CONCATENATE([2]Общая!G172," ",[2]Общая!H172," ",[2]Общая!I172," 
", [2]Общая!K172," ",[2]Общая!L172)</f>
        <v>Россохин Михаил Валерьевич 
Специалист-техник по эксплуатации ИКТ 1.5 года</v>
      </c>
      <c r="E183" s="7" t="str">
        <f>[2]Общая!M172</f>
        <v>внеочередная</v>
      </c>
      <c r="F183" s="7" t="str">
        <f>[2]Общая!R172</f>
        <v>III до 1000В</v>
      </c>
      <c r="G183" s="7" t="str">
        <f>[2]Общая!N172</f>
        <v>оперативно-ремонтный персонал</v>
      </c>
      <c r="H183" s="15" t="str">
        <f>[2]Общая!S172</f>
        <v>ПТЭЭПЭЭ</v>
      </c>
      <c r="I183" s="8">
        <f>[2]Общая!V172</f>
        <v>0.54166666666666696</v>
      </c>
    </row>
    <row r="184" spans="1:9" s="3" customFormat="1" ht="108" customHeight="1" x14ac:dyDescent="0.25">
      <c r="B184" s="2">
        <v>170</v>
      </c>
      <c r="C184" s="5" t="str">
        <f>[2]Общая!E173</f>
        <v>ООО "Новая Линия"</v>
      </c>
      <c r="D184" s="6" t="str">
        <f>CONCATENATE([2]Общая!G173," ",[2]Общая!H173," ",[2]Общая!I173," 
", [2]Общая!K173," ",[2]Общая!L173)</f>
        <v>Туров Роман Леонидович 
Технический специалист 14 лет</v>
      </c>
      <c r="E184" s="7" t="str">
        <f>[2]Общая!M173</f>
        <v>внеочередная</v>
      </c>
      <c r="F184" s="7" t="str">
        <f>[2]Общая!R173</f>
        <v>III до 1000В</v>
      </c>
      <c r="G184" s="7" t="str">
        <f>[2]Общая!N173</f>
        <v>оперативно-ремонтный персонал</v>
      </c>
      <c r="H184" s="15" t="str">
        <f>[2]Общая!S173</f>
        <v>ПТЭЭПЭЭ</v>
      </c>
      <c r="I184" s="8">
        <f>[2]Общая!V173</f>
        <v>0.54166666666666696</v>
      </c>
    </row>
    <row r="185" spans="1:9" s="3" customFormat="1" ht="80.099999999999994" customHeight="1" x14ac:dyDescent="0.25">
      <c r="B185" s="2">
        <v>171</v>
      </c>
      <c r="C185" s="5" t="str">
        <f>[2]Общая!E174</f>
        <v>МБУ "ЗРЭС"</v>
      </c>
      <c r="D185" s="6" t="str">
        <f>CONCATENATE([2]Общая!G174," ",[2]Общая!H174," ",[2]Общая!I174," 
", [2]Общая!K174," ",[2]Общая!L174)</f>
        <v>Дорофеев Константин Сергеевич 
Мастер 3 года</v>
      </c>
      <c r="E185" s="7" t="str">
        <f>[2]Общая!M174</f>
        <v>очередная</v>
      </c>
      <c r="F185" s="7" t="str">
        <f>[2]Общая!R174</f>
        <v>III до 1000В</v>
      </c>
      <c r="G185" s="7" t="str">
        <f>[2]Общая!N174</f>
        <v xml:space="preserve">административно-технический персонал </v>
      </c>
      <c r="H185" s="15" t="str">
        <f>[2]Общая!S174</f>
        <v>ПТЭЭПЭЭ</v>
      </c>
      <c r="I185" s="8">
        <f>[2]Общая!V174</f>
        <v>0.54166666666666696</v>
      </c>
    </row>
    <row r="186" spans="1:9" s="9" customFormat="1" ht="94.5" customHeight="1" x14ac:dyDescent="0.25">
      <c r="A186" s="3"/>
      <c r="B186" s="2">
        <v>172</v>
      </c>
      <c r="C186" s="5" t="str">
        <f>[2]Общая!E175</f>
        <v>Автономная некоммерческая образовательная организация высшего образования "Сколковский институт науки и технологий"</v>
      </c>
      <c r="D186" s="6" t="str">
        <f>CONCATENATE([2]Общая!G175," ",[2]Общая!H175," ",[2]Общая!I175," 
", [2]Общая!K175," ",[2]Общая!L175)</f>
        <v>Титов Дмитрий Евгеньевич 
Доцент 5 лет 5 мес.</v>
      </c>
      <c r="E186" s="7" t="str">
        <f>[2]Общая!M175</f>
        <v>внеочередная</v>
      </c>
      <c r="F186" s="7" t="str">
        <f>[2]Общая!R175</f>
        <v xml:space="preserve">V до и выше 1000В </v>
      </c>
      <c r="G186" s="7" t="str">
        <f>[2]Общая!N175</f>
        <v xml:space="preserve">административно-технический персонал, с правом испытания оборудования повышенным напряжением </v>
      </c>
      <c r="H186" s="15" t="str">
        <f>[2]Общая!S175</f>
        <v>ПТЭСиС</v>
      </c>
      <c r="I186" s="8">
        <f>[2]Общая!V175</f>
        <v>0.54166666666666696</v>
      </c>
    </row>
    <row r="187" spans="1:9" s="3" customFormat="1" ht="100.5" customHeight="1" x14ac:dyDescent="0.25">
      <c r="B187" s="2">
        <v>173</v>
      </c>
      <c r="C187" s="5" t="str">
        <f>[2]Общая!E176</f>
        <v>Автономная некоммерческая образовательная организация высшего образования "Сколковский институт науки и технологий"</v>
      </c>
      <c r="D187" s="6" t="str">
        <f>CONCATENATE([2]Общая!G176," ",[2]Общая!H176," ",[2]Общая!I176," 
", [2]Общая!K176," ",[2]Общая!L176)</f>
        <v>Волхов Клим Вячеславович 
Инженер-исследователь 6 лет 5 мес.</v>
      </c>
      <c r="E187" s="7" t="str">
        <f>[2]Общая!M176</f>
        <v>внеочередная</v>
      </c>
      <c r="F187" s="7" t="str">
        <f>[2]Общая!R176</f>
        <v xml:space="preserve">V до и выше 1000В </v>
      </c>
      <c r="G187" s="7" t="str">
        <f>[2]Общая!N176</f>
        <v xml:space="preserve">административно-технический персонал, с правом испытания оборудования повышенным напряжением </v>
      </c>
      <c r="H187" s="15" t="str">
        <f>[2]Общая!S176</f>
        <v>ПТЭСиС</v>
      </c>
      <c r="I187" s="8">
        <f>[2]Общая!V176</f>
        <v>0.54166666666666696</v>
      </c>
    </row>
    <row r="188" spans="1:9" s="3" customFormat="1" ht="100.5" customHeight="1" x14ac:dyDescent="0.25">
      <c r="B188" s="2">
        <v>174</v>
      </c>
      <c r="C188" s="5" t="str">
        <f>[2]Общая!E177</f>
        <v>ООО "УСПЕШНЫЕ ИНВЕСТИЦИИ"</v>
      </c>
      <c r="D188" s="6" t="str">
        <f>CONCATENATE([2]Общая!G177," ",[2]Общая!H177," ",[2]Общая!I177," 
", [2]Общая!K177," ",[2]Общая!L177)</f>
        <v xml:space="preserve">Денеко Александр Владимирович 
Главный инженер </v>
      </c>
      <c r="E188" s="7" t="str">
        <f>[2]Общая!M177</f>
        <v>очередная</v>
      </c>
      <c r="F188" s="7" t="str">
        <f>[2]Общая!R177</f>
        <v>IV до 1000В</v>
      </c>
      <c r="G188" s="7" t="str">
        <f>[2]Общая!N177</f>
        <v xml:space="preserve">административно-технический персонал </v>
      </c>
      <c r="H188" s="15" t="str">
        <f>[2]Общая!S177</f>
        <v>ПТЭЭПЭЭ</v>
      </c>
      <c r="I188" s="8">
        <f>[2]Общая!V177</f>
        <v>0.54166666666666696</v>
      </c>
    </row>
    <row r="189" spans="1:9" s="3" customFormat="1" ht="100.5" customHeight="1" x14ac:dyDescent="0.25">
      <c r="B189" s="2">
        <v>175</v>
      </c>
      <c r="C189" s="5" t="str">
        <f>[2]Общая!E178</f>
        <v>АО "ЭталонСети"</v>
      </c>
      <c r="D189" s="6" t="str">
        <f>CONCATENATE([2]Общая!G178," ",[2]Общая!H178," ",[2]Общая!I178," 
", [2]Общая!K178," ",[2]Общая!L178)</f>
        <v>Литовка Руслан Александрович 
Монтажник сантехнических систем и оборудования 4го разряда 4 лет</v>
      </c>
      <c r="E189" s="7" t="str">
        <f>[2]Общая!M178</f>
        <v>внеочередная</v>
      </c>
      <c r="F189" s="7"/>
      <c r="G189" s="7" t="str">
        <f>[2]Общая!N178</f>
        <v>оперативно-ремонтный персонал</v>
      </c>
      <c r="H189" s="15" t="str">
        <f>[2]Общая!S178</f>
        <v>ПТЭТЭ</v>
      </c>
      <c r="I189" s="8">
        <f>[2]Общая!V178</f>
        <v>0.5625</v>
      </c>
    </row>
    <row r="190" spans="1:9" s="3" customFormat="1" ht="100.5" customHeight="1" x14ac:dyDescent="0.25">
      <c r="B190" s="2">
        <v>176</v>
      </c>
      <c r="C190" s="5" t="str">
        <f>[2]Общая!E179</f>
        <v>АО "ЭталонСети"</v>
      </c>
      <c r="D190" s="6" t="str">
        <f>CONCATENATE([2]Общая!G179," ",[2]Общая!H179," ",[2]Общая!I179," 
", [2]Общая!K179," ",[2]Общая!L179)</f>
        <v>Пантелеев Дмитрий Анатольевич 
Монтажник сантехнических систем и оборудования 4го разряда 8 лет</v>
      </c>
      <c r="E190" s="7" t="str">
        <f>[2]Общая!M179</f>
        <v>внеочередная</v>
      </c>
      <c r="F190" s="7"/>
      <c r="G190" s="7" t="str">
        <f>[2]Общая!N179</f>
        <v>оперативно-ремонтный персонал</v>
      </c>
      <c r="H190" s="15" t="str">
        <f>[2]Общая!S179</f>
        <v>ПТЭТЭ</v>
      </c>
      <c r="I190" s="8">
        <f>[2]Общая!V179</f>
        <v>0.5625</v>
      </c>
    </row>
    <row r="191" spans="1:9" s="3" customFormat="1" ht="100.5" customHeight="1" x14ac:dyDescent="0.25">
      <c r="B191" s="2">
        <v>177</v>
      </c>
      <c r="C191" s="5" t="str">
        <f>[2]Общая!E180</f>
        <v>АО "ЭталонСети"</v>
      </c>
      <c r="D191" s="6" t="str">
        <f>CONCATENATE([2]Общая!G180," ",[2]Общая!H180," ",[2]Общая!I180," 
", [2]Общая!K180," ",[2]Общая!L180)</f>
        <v>Чашников Евгений Владимирович 
Монтажник сантехнических систем и оборудования 4го разряда 8 лет</v>
      </c>
      <c r="E191" s="7" t="str">
        <f>[2]Общая!M180</f>
        <v>внеочередная</v>
      </c>
      <c r="F191" s="7"/>
      <c r="G191" s="7" t="str">
        <f>[2]Общая!N180</f>
        <v>оперативно-ремонтный персонал</v>
      </c>
      <c r="H191" s="15" t="str">
        <f>[2]Общая!S180</f>
        <v>ПТЭТЭ</v>
      </c>
      <c r="I191" s="8">
        <f>[2]Общая!V180</f>
        <v>0.5625</v>
      </c>
    </row>
    <row r="192" spans="1:9" s="3" customFormat="1" ht="100.5" customHeight="1" x14ac:dyDescent="0.25">
      <c r="B192" s="2">
        <v>178</v>
      </c>
      <c r="C192" s="5" t="str">
        <f>[2]Общая!E181</f>
        <v>АО «ЛЗМ»</v>
      </c>
      <c r="D192" s="6" t="str">
        <f>CONCATENATE([2]Общая!G181," ",[2]Общая!H181," ",[2]Общая!I181," 
", [2]Общая!K181," ",[2]Общая!L181)</f>
        <v xml:space="preserve">Пономарев Владислав Александрович 
Инженер-испытатель </v>
      </c>
      <c r="E192" s="7" t="str">
        <f>[2]Общая!M181</f>
        <v>очередная</v>
      </c>
      <c r="F192" s="7" t="str">
        <f>[2]Общая!R181</f>
        <v>V до и выше 1000В</v>
      </c>
      <c r="G192" s="7" t="str">
        <f>[2]Общая!N181</f>
        <v xml:space="preserve">административно-технический персонал, с правом испытания оборудования повышенным напряжением </v>
      </c>
      <c r="H192" s="15" t="str">
        <f>[2]Общая!S181</f>
        <v>ПТЭСиС</v>
      </c>
      <c r="I192" s="8">
        <f>[2]Общая!V181</f>
        <v>0.5625</v>
      </c>
    </row>
    <row r="193" spans="2:9" s="3" customFormat="1" ht="100.5" customHeight="1" x14ac:dyDescent="0.25">
      <c r="B193" s="2">
        <v>179</v>
      </c>
      <c r="C193" s="5" t="str">
        <f>[2]Общая!E182</f>
        <v>АО "КТРВ"</v>
      </c>
      <c r="D193" s="6" t="str">
        <f>CONCATENATE([2]Общая!G182," ",[2]Общая!H182," ",[2]Общая!I182," 
", [2]Общая!K182," ",[2]Общая!L182)</f>
        <v>Попов Сергей Николаевич 
Главный энергетик 1 месяц</v>
      </c>
      <c r="E193" s="7" t="str">
        <f>[2]Общая!M182</f>
        <v>внеочередная</v>
      </c>
      <c r="F193" s="7" t="str">
        <f>[2]Общая!R182</f>
        <v>V до и выше 1000В</v>
      </c>
      <c r="G193" s="7" t="str">
        <f>[2]Общая!N182</f>
        <v xml:space="preserve">административно-технический персонал </v>
      </c>
      <c r="H193" s="15" t="str">
        <f>[2]Общая!S182</f>
        <v>ПТЭЭПЭЭ</v>
      </c>
      <c r="I193" s="8">
        <f>[2]Общая!V182</f>
        <v>0.5625</v>
      </c>
    </row>
    <row r="194" spans="2:9" s="3" customFormat="1" ht="100.5" customHeight="1" x14ac:dyDescent="0.25">
      <c r="B194" s="2">
        <v>180</v>
      </c>
      <c r="C194" s="5" t="str">
        <f>[2]Общая!E183</f>
        <v>ООО "Усово Сити"</v>
      </c>
      <c r="D194" s="6" t="str">
        <f>CONCATENATE([2]Общая!G183," ",[2]Общая!H183," ",[2]Общая!I183," 
", [2]Общая!K183," ",[2]Общая!L183)</f>
        <v>Красовский Алексей Николаевич 
Главный инженер 2 мес</v>
      </c>
      <c r="E194" s="7" t="str">
        <f>[2]Общая!M183</f>
        <v>первичная</v>
      </c>
      <c r="F194" s="7" t="str">
        <f>[2]Общая!R183</f>
        <v xml:space="preserve"> IV до 1000В</v>
      </c>
      <c r="G194" s="7" t="str">
        <f>[2]Общая!N183</f>
        <v xml:space="preserve">административно-технический персонал </v>
      </c>
      <c r="H194" s="15" t="str">
        <f>[2]Общая!S183</f>
        <v>ПТЭЭПЭЭ</v>
      </c>
      <c r="I194" s="8">
        <f>[2]Общая!V183</f>
        <v>0.5625</v>
      </c>
    </row>
    <row r="195" spans="2:9" s="3" customFormat="1" ht="100.5" customHeight="1" x14ac:dyDescent="0.25">
      <c r="B195" s="2">
        <v>181</v>
      </c>
      <c r="C195" s="5" t="str">
        <f>[2]Общая!E184</f>
        <v>ООО "Усово Сити"</v>
      </c>
      <c r="D195" s="6" t="str">
        <f>CONCATENATE([2]Общая!G184," ",[2]Общая!H184," ",[2]Общая!I184," 
", [2]Общая!K184," ",[2]Общая!L184)</f>
        <v>Туровник Борис Михайлович 
Инженер 4 года</v>
      </c>
      <c r="E195" s="7" t="str">
        <f>[2]Общая!M184</f>
        <v>очередная</v>
      </c>
      <c r="F195" s="7" t="str">
        <f>[2]Общая!R184</f>
        <v xml:space="preserve"> IV до 1000В</v>
      </c>
      <c r="G195" s="7" t="str">
        <f>[2]Общая!N184</f>
        <v xml:space="preserve">административно-технический персонал </v>
      </c>
      <c r="H195" s="15" t="str">
        <f>[2]Общая!S184</f>
        <v>ПТЭЭПЭЭ</v>
      </c>
      <c r="I195" s="8">
        <f>[2]Общая!V184</f>
        <v>0.5625</v>
      </c>
    </row>
    <row r="196" spans="2:9" s="3" customFormat="1" ht="100.5" customHeight="1" x14ac:dyDescent="0.25">
      <c r="B196" s="2">
        <v>182</v>
      </c>
      <c r="C196" s="5" t="str">
        <f>[2]Общая!E185</f>
        <v>ООО «ВКС»</v>
      </c>
      <c r="D196" s="6" t="str">
        <f>CONCATENATE([2]Общая!G185," ",[2]Общая!H185," ",[2]Общая!I185," 
", [2]Общая!K185," ",[2]Общая!L185)</f>
        <v xml:space="preserve">Осинкин Сергей Викторович 
Начальник участка </v>
      </c>
      <c r="E196" s="7" t="str">
        <f>[2]Общая!M185</f>
        <v>очередная</v>
      </c>
      <c r="F196" s="7" t="str">
        <f>[2]Общая!R185</f>
        <v xml:space="preserve"> IV до 1000В</v>
      </c>
      <c r="G196" s="7" t="str">
        <f>[2]Общая!N185</f>
        <v xml:space="preserve">административно-технический персонал </v>
      </c>
      <c r="H196" s="15" t="str">
        <f>[2]Общая!S185</f>
        <v>ПТЭЭПЭЭ</v>
      </c>
      <c r="I196" s="8">
        <f>[2]Общая!V185</f>
        <v>0.5625</v>
      </c>
    </row>
    <row r="197" spans="2:9" s="3" customFormat="1" ht="100.5" customHeight="1" x14ac:dyDescent="0.25">
      <c r="B197" s="2">
        <v>183</v>
      </c>
      <c r="C197" s="5" t="str">
        <f>[2]Общая!E186</f>
        <v>ООО «АГК-1»</v>
      </c>
      <c r="D197" s="6" t="str">
        <f>CONCATENATE([2]Общая!G186," ",[2]Общая!H186," ",[2]Общая!I186," 
", [2]Общая!K186," ",[2]Общая!L186)</f>
        <v xml:space="preserve">Разгуляев Андрей Игоревич 
Технический директор - главный инженер </v>
      </c>
      <c r="E197" s="7" t="str">
        <f>[2]Общая!M186</f>
        <v>внеочередная</v>
      </c>
      <c r="F197" s="7" t="str">
        <f>[2]Общая!R186</f>
        <v>V до и выше 1000В</v>
      </c>
      <c r="G197" s="7" t="str">
        <f>[2]Общая!N186</f>
        <v xml:space="preserve">административно-технический персонал </v>
      </c>
      <c r="H197" s="15" t="str">
        <f>[2]Общая!S186</f>
        <v>ПТЭЭПЭЭ</v>
      </c>
      <c r="I197" s="8">
        <f>[2]Общая!V186</f>
        <v>0.5625</v>
      </c>
    </row>
    <row r="198" spans="2:9" s="3" customFormat="1" ht="100.5" customHeight="1" x14ac:dyDescent="0.25">
      <c r="B198" s="2">
        <v>184</v>
      </c>
      <c r="C198" s="5" t="str">
        <f>[2]Общая!E187</f>
        <v>ИП ФИЛЬКИН РОМАН НИКОЛАЕВИЧ</v>
      </c>
      <c r="D198" s="6" t="str">
        <f>CONCATENATE([2]Общая!G187," ",[2]Общая!H187," ",[2]Общая!I187," 
", [2]Общая!K187," ",[2]Общая!L187)</f>
        <v xml:space="preserve">Антонов Сергей Александрович 
Монтажник-сварщик </v>
      </c>
      <c r="E198" s="7" t="str">
        <f>[2]Общая!M187</f>
        <v>первичная</v>
      </c>
      <c r="F198" s="7" t="str">
        <f>[2]Общая!R187</f>
        <v>II до 1000 В</v>
      </c>
      <c r="G198" s="7" t="str">
        <f>[2]Общая!N187</f>
        <v>оперативно-ремонтный персонал</v>
      </c>
      <c r="H198" s="15" t="str">
        <f>[2]Общая!S187</f>
        <v>ПТЭЭПЭЭ</v>
      </c>
      <c r="I198" s="8">
        <f>[2]Общая!V187</f>
        <v>0.5625</v>
      </c>
    </row>
    <row r="199" spans="2:9" s="3" customFormat="1" ht="100.5" customHeight="1" x14ac:dyDescent="0.25">
      <c r="B199" s="2">
        <v>185</v>
      </c>
      <c r="C199" s="5" t="str">
        <f>[2]Общая!E188</f>
        <v>ИП ФИЛЬКИН РОМАН НИКОЛАЕВИЧ</v>
      </c>
      <c r="D199" s="6" t="str">
        <f>CONCATENATE([2]Общая!G188," ",[2]Общая!H188," ",[2]Общая!I188," 
", [2]Общая!K188," ",[2]Общая!L188)</f>
        <v xml:space="preserve">Политов Кирилл Юрьевич 
Монтажник 2 категории </v>
      </c>
      <c r="E199" s="7" t="str">
        <f>[2]Общая!M188</f>
        <v>первичная</v>
      </c>
      <c r="F199" s="7" t="str">
        <f>[2]Общая!R188</f>
        <v>II до 1000 В</v>
      </c>
      <c r="G199" s="7" t="str">
        <f>[2]Общая!N188</f>
        <v>оперативно-ремонтный персонал</v>
      </c>
      <c r="H199" s="15" t="str">
        <f>[2]Общая!S188</f>
        <v>ПТЭЭПЭЭ</v>
      </c>
      <c r="I199" s="8">
        <f>[2]Общая!V188</f>
        <v>0.5625</v>
      </c>
    </row>
    <row r="200" spans="2:9" s="3" customFormat="1" ht="100.5" customHeight="1" x14ac:dyDescent="0.25">
      <c r="B200" s="2">
        <v>186</v>
      </c>
      <c r="C200" s="5" t="str">
        <f>[2]Общая!E189</f>
        <v>ИП ФИЛЬКИН РОМАН НИКОЛАЕВИЧ</v>
      </c>
      <c r="D200" s="6" t="str">
        <f>CONCATENATE([2]Общая!G189," ",[2]Общая!H189," ",[2]Общая!I189," 
", [2]Общая!K189," ",[2]Общая!L189)</f>
        <v xml:space="preserve">Полударов Василий Анатольевич 
Монтажник 1 категории </v>
      </c>
      <c r="E200" s="7" t="str">
        <f>[2]Общая!M189</f>
        <v>первичная</v>
      </c>
      <c r="F200" s="7" t="str">
        <f>[2]Общая!R189</f>
        <v>II до 1000 В</v>
      </c>
      <c r="G200" s="7" t="str">
        <f>[2]Общая!N189</f>
        <v>оперативно-ремонтный персонал</v>
      </c>
      <c r="H200" s="15" t="str">
        <f>[2]Общая!S189</f>
        <v>ПТЭЭПЭЭ</v>
      </c>
      <c r="I200" s="8">
        <f>[2]Общая!V189</f>
        <v>0.5625</v>
      </c>
    </row>
    <row r="201" spans="2:9" s="3" customFormat="1" ht="100.5" customHeight="1" x14ac:dyDescent="0.25">
      <c r="B201" s="2">
        <v>187</v>
      </c>
      <c r="C201" s="5" t="str">
        <f>[2]Общая!E190</f>
        <v>ИП ФИЛЬКИН РОМАН НИКОЛАЕВИЧ</v>
      </c>
      <c r="D201" s="6" t="str">
        <f>CONCATENATE([2]Общая!G190," ",[2]Общая!H190," ",[2]Общая!I190," 
", [2]Общая!K190," ",[2]Общая!L190)</f>
        <v xml:space="preserve">Яцун Дмитрий Геннадьевич 
Производитель работ </v>
      </c>
      <c r="E201" s="7" t="str">
        <f>[2]Общая!M190</f>
        <v>первичная</v>
      </c>
      <c r="F201" s="7" t="str">
        <f>[2]Общая!R190</f>
        <v>II до 1000 В</v>
      </c>
      <c r="G201" s="7" t="str">
        <f>[2]Общая!N190</f>
        <v>оперативно-ремонтный персонал</v>
      </c>
      <c r="H201" s="15" t="str">
        <f>[2]Общая!S190</f>
        <v>ПТЭЭПЭЭ</v>
      </c>
      <c r="I201" s="8">
        <f>[2]Общая!V190</f>
        <v>0.5625</v>
      </c>
    </row>
    <row r="202" spans="2:9" s="3" customFormat="1" ht="100.5" customHeight="1" x14ac:dyDescent="0.25">
      <c r="B202" s="1"/>
      <c r="C202" s="1"/>
      <c r="D202" s="11" t="s">
        <v>20</v>
      </c>
      <c r="E202" s="10"/>
      <c r="F202" s="10"/>
      <c r="G202" s="10"/>
      <c r="H202" s="1"/>
      <c r="I202" s="1"/>
    </row>
    <row r="203" spans="2:9" s="3" customFormat="1" ht="100.5" customHeight="1" x14ac:dyDescent="0.25">
      <c r="B203" s="1"/>
      <c r="C203" s="1"/>
      <c r="D203" s="1"/>
      <c r="E203" s="1"/>
      <c r="F203" s="1"/>
      <c r="G203" s="1"/>
      <c r="H203" s="1"/>
      <c r="I203" s="1"/>
    </row>
    <row r="204" spans="2:9" s="3" customFormat="1" ht="100.5" customHeight="1" x14ac:dyDescent="0.25">
      <c r="B204" s="1"/>
      <c r="C204" s="1"/>
      <c r="D204" s="1"/>
      <c r="E204" s="1"/>
      <c r="F204" s="1"/>
      <c r="G204" s="1"/>
      <c r="H204" s="1"/>
      <c r="I204" s="1"/>
    </row>
    <row r="205" spans="2:9" s="3" customFormat="1" ht="100.5" customHeight="1" x14ac:dyDescent="0.25">
      <c r="B205" s="1"/>
      <c r="C205" s="1"/>
      <c r="D205" s="1"/>
      <c r="E205" s="1"/>
      <c r="F205" s="1"/>
      <c r="G205" s="1"/>
      <c r="H205" s="1"/>
      <c r="I205" s="1"/>
    </row>
    <row r="206" spans="2:9" s="3" customFormat="1" ht="100.5" customHeight="1" x14ac:dyDescent="0.25">
      <c r="B206" s="1"/>
      <c r="C206" s="1"/>
      <c r="D206" s="1"/>
      <c r="E206" s="1"/>
      <c r="F206" s="1"/>
      <c r="G206" s="1"/>
      <c r="H206" s="1"/>
      <c r="I206" s="1"/>
    </row>
    <row r="207" spans="2:9" s="3" customFormat="1" ht="100.5" customHeight="1" x14ac:dyDescent="0.25">
      <c r="B207" s="1"/>
      <c r="C207" s="1"/>
      <c r="D207" s="1"/>
      <c r="E207" s="1"/>
      <c r="F207" s="1"/>
      <c r="G207" s="1"/>
      <c r="H207" s="1"/>
      <c r="I207" s="1"/>
    </row>
    <row r="208" spans="2:9" s="3" customFormat="1" ht="100.5" customHeight="1" x14ac:dyDescent="0.25">
      <c r="B208" s="1"/>
      <c r="C208" s="1"/>
      <c r="D208" s="1"/>
      <c r="E208" s="1"/>
      <c r="F208" s="1"/>
      <c r="G208" s="1"/>
      <c r="H208" s="1"/>
      <c r="I208" s="1"/>
    </row>
    <row r="209" spans="2:9" s="3" customFormat="1" ht="100.5" customHeight="1" x14ac:dyDescent="0.25">
      <c r="B209" s="1"/>
      <c r="C209" s="1"/>
      <c r="D209" s="1"/>
      <c r="E209" s="1"/>
      <c r="F209" s="1"/>
      <c r="G209" s="1"/>
      <c r="H209" s="1"/>
      <c r="I209" s="1"/>
    </row>
    <row r="210" spans="2:9" s="3" customFormat="1" ht="100.5" customHeight="1" x14ac:dyDescent="0.25">
      <c r="B210" s="1"/>
      <c r="C210" s="1"/>
      <c r="D210" s="1"/>
      <c r="E210" s="1"/>
      <c r="F210" s="1"/>
      <c r="G210" s="1"/>
      <c r="H210" s="1"/>
      <c r="I210" s="1"/>
    </row>
    <row r="211" spans="2:9" s="3" customFormat="1" ht="100.5" customHeight="1" x14ac:dyDescent="0.25">
      <c r="B211" s="1"/>
      <c r="C211" s="1"/>
      <c r="D211" s="1"/>
      <c r="E211" s="1"/>
      <c r="F211" s="1"/>
      <c r="G211" s="1"/>
      <c r="H211" s="1"/>
      <c r="I211" s="1"/>
    </row>
    <row r="212" spans="2:9" s="3" customFormat="1" ht="100.5" customHeight="1" x14ac:dyDescent="0.25">
      <c r="B212" s="1"/>
      <c r="C212" s="1"/>
      <c r="D212" s="1"/>
      <c r="E212" s="1"/>
      <c r="F212" s="1"/>
      <c r="G212" s="1"/>
      <c r="H212" s="1"/>
      <c r="I212" s="1"/>
    </row>
    <row r="213" spans="2:9" s="3" customFormat="1" ht="80.099999999999994" customHeight="1" x14ac:dyDescent="0.25">
      <c r="B213" s="1"/>
      <c r="C213" s="1"/>
      <c r="D213" s="1"/>
      <c r="E213" s="1"/>
      <c r="F213" s="1"/>
      <c r="G213" s="1"/>
      <c r="H213" s="1"/>
      <c r="I213" s="1"/>
    </row>
    <row r="214" spans="2:9" s="3" customFormat="1" ht="80.099999999999994" customHeight="1" x14ac:dyDescent="0.25">
      <c r="B214" s="1"/>
      <c r="C214" s="1"/>
      <c r="D214" s="1"/>
      <c r="E214" s="1"/>
      <c r="F214" s="1"/>
      <c r="G214" s="1"/>
      <c r="H214" s="1"/>
      <c r="I214" s="1"/>
    </row>
    <row r="215" spans="2:9" s="3" customFormat="1" ht="104.1" customHeight="1" x14ac:dyDescent="0.25">
      <c r="B215" s="1"/>
      <c r="C215" s="1"/>
      <c r="D215" s="1"/>
      <c r="E215" s="1"/>
      <c r="F215" s="1"/>
      <c r="G215" s="1"/>
      <c r="H215" s="1"/>
      <c r="I215" s="1"/>
    </row>
    <row r="216" spans="2:9" s="3" customFormat="1" ht="78.95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90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08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08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08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08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08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08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08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08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08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08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08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08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08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08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08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08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08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08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08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03.5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03.5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06.5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02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80.099999999999994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80.099999999999994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2.5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03.5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80.099999999999994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91.5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75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80.099999999999994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80.099999999999994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80.099999999999994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96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96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80.099999999999994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99.75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96.75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93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94.5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97.5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90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201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2026-08-12T10:50:38Z</dcterms:modified>
</cp:coreProperties>
</file>